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yedm\Downloads\"/>
    </mc:Choice>
  </mc:AlternateContent>
  <xr:revisionPtr revIDLastSave="0" documentId="13_ncr:1_{B860B77D-8A2D-4849-B1CB-6742163B27F1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4" i="2" l="1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23" i="2"/>
  <c r="F21" i="2"/>
  <c r="D21" i="2"/>
  <c r="F20" i="2"/>
  <c r="D20" i="2"/>
  <c r="F19" i="2"/>
  <c r="D19" i="2"/>
  <c r="F18" i="2"/>
  <c r="D18" i="2"/>
  <c r="F17" i="2"/>
  <c r="D17" i="2"/>
  <c r="F16" i="2"/>
  <c r="D16" i="2"/>
  <c r="F15" i="2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6" i="2"/>
  <c r="F5" i="2"/>
  <c r="D5" i="2"/>
  <c r="F4" i="2"/>
  <c r="D4" i="2"/>
  <c r="F3" i="2"/>
  <c r="D3" i="2"/>
  <c r="F2" i="2"/>
  <c r="D2" i="2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4" i="1"/>
</calcChain>
</file>

<file path=xl/sharedStrings.xml><?xml version="1.0" encoding="utf-8"?>
<sst xmlns="http://schemas.openxmlformats.org/spreadsheetml/2006/main" count="126" uniqueCount="40">
  <si>
    <t>Pen</t>
  </si>
  <si>
    <t>% Mortality</t>
  </si>
  <si>
    <t>Cost ($ per cwt)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</si>
  <si>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</si>
  <si>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</si>
  <si>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</si>
  <si>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</si>
  <si>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</si>
  <si>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</si>
  <si>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</si>
  <si>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</si>
  <si>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</si>
  <si>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</si>
  <si>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</si>
  <si>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</si>
  <si>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</si>
  <si>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</si>
  <si>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</si>
  <si>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</si>
  <si>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</si>
  <si>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</si>
  <si>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</si>
  <si>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</si>
  <si>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</si>
  <si>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</si>
  <si>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</si>
  <si>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</si>
  <si>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</si>
  <si>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X Variable 2</t>
  </si>
  <si>
    <t>X Variable 3</t>
  </si>
  <si>
    <t>RESIDUAL OUTPUT</t>
  </si>
  <si>
    <t>Observation</t>
  </si>
  <si>
    <t>Predicted Y</t>
  </si>
  <si>
    <t>Residuals</t>
  </si>
  <si>
    <t>Standard Residuals</t>
  </si>
  <si>
    <t>PROBABILITY OUTPUT</t>
  </si>
  <si>
    <t>Percentile</t>
  </si>
  <si>
    <t>Y</t>
  </si>
  <si>
    <t>Rank</t>
  </si>
  <si>
    <t>NOTE: BE SURE TO CHECK ALL SHEETS IN THIS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</si>
</sst>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Sheet2!$D$2:$D$21</c:f>
              <c:numCache>
                <c:formatCode>General</c:formatCode>
                <c:ptCount val="20"/>
                <c:pt idx="0">
                  <c:v>0.57511883550820209</c:v>
                </c:pt>
                <c:pt idx="1">
                  <c:v>0.36618276418731077</c:v>
                </c:pt>
                <c:pt idx="2">
                  <c:v>2.1421226885179112E-2</c:v>
                </c:pt>
                <c:pt idx="3">
                  <c:v>0.94236469856208172</c:v>
                </c:pt>
                <c:pt idx="4">
                  <c:v>9.6669389735094535E-2</c:v>
                </c:pt>
                <c:pt idx="5">
                  <c:v>0.77094101483433009</c:v>
                </c:pt>
                <c:pt idx="6">
                  <c:v>0.3250285144545213</c:v>
                </c:pt>
                <c:pt idx="7">
                  <c:v>6.9081454365790274E-2</c:v>
                </c:pt>
                <c:pt idx="8">
                  <c:v>0.80853782770885785</c:v>
                </c:pt>
                <c:pt idx="9">
                  <c:v>0.27894142517225973</c:v>
                </c:pt>
                <c:pt idx="10">
                  <c:v>0.15840004439787281</c:v>
                </c:pt>
                <c:pt idx="11">
                  <c:v>9.3771215962185517E-2</c:v>
                </c:pt>
                <c:pt idx="12">
                  <c:v>0.33620923055320184</c:v>
                </c:pt>
                <c:pt idx="13">
                  <c:v>8.1302496589623297E-2</c:v>
                </c:pt>
                <c:pt idx="14">
                  <c:v>0.93122903448569572</c:v>
                </c:pt>
                <c:pt idx="15">
                  <c:v>0.68958081850439601</c:v>
                </c:pt>
                <c:pt idx="16">
                  <c:v>0.72504541758282448</c:v>
                </c:pt>
                <c:pt idx="17">
                  <c:v>0.8775199816197784</c:v>
                </c:pt>
                <c:pt idx="18">
                  <c:v>0.62879629602708864</c:v>
                </c:pt>
                <c:pt idx="19">
                  <c:v>0.62728856730004956</c:v>
                </c:pt>
              </c:numCache>
            </c:numRef>
          </c:xVal>
          <c:yVal>
            <c:numRef>
              <c:f>Sheet2!$J$52:$J$71</c:f>
              <c:numCache>
                <c:formatCode>General</c:formatCode>
                <c:ptCount val="20"/>
                <c:pt idx="0">
                  <c:v>-1.8738086846619715</c:v>
                </c:pt>
                <c:pt idx="1">
                  <c:v>-1.3834337357524089</c:v>
                </c:pt>
                <c:pt idx="2">
                  <c:v>-1.1159871154973269</c:v>
                </c:pt>
                <c:pt idx="3">
                  <c:v>-0.40069397920435046</c:v>
                </c:pt>
                <c:pt idx="4">
                  <c:v>-0.14399728849166582</c:v>
                </c:pt>
                <c:pt idx="5">
                  <c:v>0.94884089446793185</c:v>
                </c:pt>
                <c:pt idx="6">
                  <c:v>-0.49822166745319674</c:v>
                </c:pt>
                <c:pt idx="7">
                  <c:v>0.69189668511793379</c:v>
                </c:pt>
                <c:pt idx="8">
                  <c:v>-0.24150766305613081</c:v>
                </c:pt>
                <c:pt idx="9">
                  <c:v>8.9073991736775326E-2</c:v>
                </c:pt>
                <c:pt idx="10">
                  <c:v>0.64069656452144574</c:v>
                </c:pt>
                <c:pt idx="11">
                  <c:v>1.1544734807438819</c:v>
                </c:pt>
                <c:pt idx="12">
                  <c:v>-7.5451870802599963E-2</c:v>
                </c:pt>
                <c:pt idx="13">
                  <c:v>0.78445454926975988</c:v>
                </c:pt>
                <c:pt idx="14">
                  <c:v>1.0181750899472042</c:v>
                </c:pt>
                <c:pt idx="15">
                  <c:v>0.30505013077546517</c:v>
                </c:pt>
                <c:pt idx="16">
                  <c:v>-0.39512808592599846</c:v>
                </c:pt>
                <c:pt idx="17">
                  <c:v>0.91473884245468806</c:v>
                </c:pt>
                <c:pt idx="18">
                  <c:v>-9.2811346858787003E-2</c:v>
                </c:pt>
                <c:pt idx="19">
                  <c:v>-3.0861140359641936E-2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B6-4994-B6C5-85B9823E9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844880"/>
        <c:axId val="1080845360"/>
      </c:scatterChart>
      <c:valAx>
        <c:axId val="108084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0845360"/>
        <c:crosses val="autoZero"/>
        <c:crossBetween val="midCat"/>
      </c:valAx>
      <c:valAx>
        <c:axId val="108084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084488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2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Sheet2!$E$2:$E$21</c:f>
              <c:numCache>
                <c:formatCode>General</c:formatCode>
                <c:ptCount val="20"/>
                <c:pt idx="0">
                  <c:v>65.25</c:v>
                </c:pt>
                <c:pt idx="1">
                  <c:v>49</c:v>
                </c:pt>
                <c:pt idx="2">
                  <c:v>70.5</c:v>
                </c:pt>
                <c:pt idx="3">
                  <c:v>62.8</c:v>
                </c:pt>
                <c:pt idx="4">
                  <c:v>74.5</c:v>
                </c:pt>
                <c:pt idx="5">
                  <c:v>54.9</c:v>
                </c:pt>
                <c:pt idx="6">
                  <c:v>69.75</c:v>
                </c:pt>
                <c:pt idx="7">
                  <c:v>71.349999999999994</c:v>
                </c:pt>
                <c:pt idx="8">
                  <c:v>55.2</c:v>
                </c:pt>
                <c:pt idx="9">
                  <c:v>64.3</c:v>
                </c:pt>
                <c:pt idx="10">
                  <c:v>67</c:v>
                </c:pt>
                <c:pt idx="11">
                  <c:v>61.5</c:v>
                </c:pt>
                <c:pt idx="12">
                  <c:v>75.099999999999994</c:v>
                </c:pt>
                <c:pt idx="13">
                  <c:v>49.85</c:v>
                </c:pt>
                <c:pt idx="14">
                  <c:v>57.6</c:v>
                </c:pt>
                <c:pt idx="15">
                  <c:v>62.7</c:v>
                </c:pt>
                <c:pt idx="16">
                  <c:v>61</c:v>
                </c:pt>
                <c:pt idx="17">
                  <c:v>66.180000000000007</c:v>
                </c:pt>
                <c:pt idx="18">
                  <c:v>48.1</c:v>
                </c:pt>
                <c:pt idx="19">
                  <c:v>63.3</c:v>
                </c:pt>
              </c:numCache>
            </c:numRef>
          </c:xVal>
          <c:yVal>
            <c:numRef>
              <c:f>Sheet2!$J$52:$J$71</c:f>
              <c:numCache>
                <c:formatCode>General</c:formatCode>
                <c:ptCount val="20"/>
                <c:pt idx="0">
                  <c:v>-1.8738086846619715</c:v>
                </c:pt>
                <c:pt idx="1">
                  <c:v>-1.3834337357524089</c:v>
                </c:pt>
                <c:pt idx="2">
                  <c:v>-1.1159871154973269</c:v>
                </c:pt>
                <c:pt idx="3">
                  <c:v>-0.40069397920435046</c:v>
                </c:pt>
                <c:pt idx="4">
                  <c:v>-0.14399728849166582</c:v>
                </c:pt>
                <c:pt idx="5">
                  <c:v>0.94884089446793185</c:v>
                </c:pt>
                <c:pt idx="6">
                  <c:v>-0.49822166745319674</c:v>
                </c:pt>
                <c:pt idx="7">
                  <c:v>0.69189668511793379</c:v>
                </c:pt>
                <c:pt idx="8">
                  <c:v>-0.24150766305613081</c:v>
                </c:pt>
                <c:pt idx="9">
                  <c:v>8.9073991736775326E-2</c:v>
                </c:pt>
                <c:pt idx="10">
                  <c:v>0.64069656452144574</c:v>
                </c:pt>
                <c:pt idx="11">
                  <c:v>1.1544734807438819</c:v>
                </c:pt>
                <c:pt idx="12">
                  <c:v>-7.5451870802599963E-2</c:v>
                </c:pt>
                <c:pt idx="13">
                  <c:v>0.78445454926975988</c:v>
                </c:pt>
                <c:pt idx="14">
                  <c:v>1.0181750899472042</c:v>
                </c:pt>
                <c:pt idx="15">
                  <c:v>0.30505013077546517</c:v>
                </c:pt>
                <c:pt idx="16">
                  <c:v>-0.39512808592599846</c:v>
                </c:pt>
                <c:pt idx="17">
                  <c:v>0.91473884245468806</c:v>
                </c:pt>
                <c:pt idx="18">
                  <c:v>-9.2811346858787003E-2</c:v>
                </c:pt>
                <c:pt idx="19">
                  <c:v>-3.0861140359641936E-2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A7-439A-BA82-0CCAB3A01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134112"/>
        <c:axId val="1080844880"/>
      </c:scatterChart>
      <c:valAx>
        <c:axId val="107713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0844880"/>
        <c:crosses val="autoZero"/>
        <c:crossBetween val="midCat"/>
      </c:valAx>
      <c:valAx>
        <c:axId val="108084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77134112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3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Sheet2!$F$2:$F$21</c:f>
              <c:numCache>
                <c:formatCode>General</c:formatCode>
                <c:ptCount val="20"/>
                <c:pt idx="0">
                  <c:v>0.90176644146314722</c:v>
                </c:pt>
                <c:pt idx="1">
                  <c:v>0.65131957086934544</c:v>
                </c:pt>
                <c:pt idx="2">
                  <c:v>0.43965077025105714</c:v>
                </c:pt>
                <c:pt idx="3">
                  <c:v>0.14668644154633526</c:v>
                </c:pt>
                <c:pt idx="4">
                  <c:v>0.73486531356088802</c:v>
                </c:pt>
                <c:pt idx="5">
                  <c:v>0.25995093258647195</c:v>
                </c:pt>
                <c:pt idx="6">
                  <c:v>0.38727283814939584</c:v>
                </c:pt>
                <c:pt idx="7">
                  <c:v>4.7181427082904959E-2</c:v>
                </c:pt>
                <c:pt idx="8">
                  <c:v>3.674226912520695E-2</c:v>
                </c:pt>
                <c:pt idx="9">
                  <c:v>0.49354225296106913</c:v>
                </c:pt>
                <c:pt idx="10">
                  <c:v>0.36194614604243203</c:v>
                </c:pt>
                <c:pt idx="11">
                  <c:v>0.77639198258175379</c:v>
                </c:pt>
                <c:pt idx="12">
                  <c:v>0.62938879969705464</c:v>
                </c:pt>
                <c:pt idx="13">
                  <c:v>1.4601467590480421E-3</c:v>
                </c:pt>
                <c:pt idx="14">
                  <c:v>0.34903729739539113</c:v>
                </c:pt>
                <c:pt idx="15">
                  <c:v>0.67030614897914831</c:v>
                </c:pt>
                <c:pt idx="16">
                  <c:v>0.89792083034793302</c:v>
                </c:pt>
                <c:pt idx="17">
                  <c:v>4.5070731480655102E-2</c:v>
                </c:pt>
                <c:pt idx="18">
                  <c:v>0.15440038116114363</c:v>
                </c:pt>
                <c:pt idx="19">
                  <c:v>0.35422010591791575</c:v>
                </c:pt>
              </c:numCache>
            </c:numRef>
          </c:xVal>
          <c:yVal>
            <c:numRef>
              <c:f>Sheet2!$J$52:$J$71</c:f>
              <c:numCache>
                <c:formatCode>General</c:formatCode>
                <c:ptCount val="20"/>
                <c:pt idx="0">
                  <c:v>-1.8738086846619715</c:v>
                </c:pt>
                <c:pt idx="1">
                  <c:v>-1.3834337357524089</c:v>
                </c:pt>
                <c:pt idx="2">
                  <c:v>-1.1159871154973269</c:v>
                </c:pt>
                <c:pt idx="3">
                  <c:v>-0.40069397920435046</c:v>
                </c:pt>
                <c:pt idx="4">
                  <c:v>-0.14399728849166582</c:v>
                </c:pt>
                <c:pt idx="5">
                  <c:v>0.94884089446793185</c:v>
                </c:pt>
                <c:pt idx="6">
                  <c:v>-0.49822166745319674</c:v>
                </c:pt>
                <c:pt idx="7">
                  <c:v>0.69189668511793379</c:v>
                </c:pt>
                <c:pt idx="8">
                  <c:v>-0.24150766305613081</c:v>
                </c:pt>
                <c:pt idx="9">
                  <c:v>8.9073991736775326E-2</c:v>
                </c:pt>
                <c:pt idx="10">
                  <c:v>0.64069656452144574</c:v>
                </c:pt>
                <c:pt idx="11">
                  <c:v>1.1544734807438819</c:v>
                </c:pt>
                <c:pt idx="12">
                  <c:v>-7.5451870802599963E-2</c:v>
                </c:pt>
                <c:pt idx="13">
                  <c:v>0.78445454926975988</c:v>
                </c:pt>
                <c:pt idx="14">
                  <c:v>1.0181750899472042</c:v>
                </c:pt>
                <c:pt idx="15">
                  <c:v>0.30505013077546517</c:v>
                </c:pt>
                <c:pt idx="16">
                  <c:v>-0.39512808592599846</c:v>
                </c:pt>
                <c:pt idx="17">
                  <c:v>0.91473884245468806</c:v>
                </c:pt>
                <c:pt idx="18">
                  <c:v>-9.2811346858787003E-2</c:v>
                </c:pt>
                <c:pt idx="19">
                  <c:v>-3.0861140359641936E-2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47-4B4B-B7BD-9C50E4E10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970384"/>
        <c:axId val="1762159760"/>
      </c:scatterChart>
      <c:valAx>
        <c:axId val="99197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2159760"/>
        <c:crosses val="autoZero"/>
        <c:crossBetween val="midCat"/>
      </c:valAx>
      <c:valAx>
        <c:axId val="176215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9197038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Sheet2!$D$2:$D$21</c:f>
              <c:numCache>
                <c:formatCode>General</c:formatCode>
                <c:ptCount val="20"/>
                <c:pt idx="0">
                  <c:v>0.57511883550820209</c:v>
                </c:pt>
                <c:pt idx="1">
                  <c:v>0.36618276418731077</c:v>
                </c:pt>
                <c:pt idx="2">
                  <c:v>2.1421226885179112E-2</c:v>
                </c:pt>
                <c:pt idx="3">
                  <c:v>0.94236469856208172</c:v>
                </c:pt>
                <c:pt idx="4">
                  <c:v>9.6669389735094535E-2</c:v>
                </c:pt>
                <c:pt idx="5">
                  <c:v>0.77094101483433009</c:v>
                </c:pt>
                <c:pt idx="6">
                  <c:v>0.3250285144545213</c:v>
                </c:pt>
                <c:pt idx="7">
                  <c:v>6.9081454365790274E-2</c:v>
                </c:pt>
                <c:pt idx="8">
                  <c:v>0.80853782770885785</c:v>
                </c:pt>
                <c:pt idx="9">
                  <c:v>0.27894142517225973</c:v>
                </c:pt>
                <c:pt idx="10">
                  <c:v>0.15840004439787281</c:v>
                </c:pt>
                <c:pt idx="11">
                  <c:v>9.3771215962185517E-2</c:v>
                </c:pt>
                <c:pt idx="12">
                  <c:v>0.33620923055320184</c:v>
                </c:pt>
                <c:pt idx="13">
                  <c:v>8.1302496589623297E-2</c:v>
                </c:pt>
                <c:pt idx="14">
                  <c:v>0.93122903448569572</c:v>
                </c:pt>
                <c:pt idx="15">
                  <c:v>0.68958081850439601</c:v>
                </c:pt>
                <c:pt idx="16">
                  <c:v>0.72504541758282448</c:v>
                </c:pt>
                <c:pt idx="17">
                  <c:v>0.8775199816197784</c:v>
                </c:pt>
                <c:pt idx="18">
                  <c:v>0.62879629602708864</c:v>
                </c:pt>
                <c:pt idx="19">
                  <c:v>0.62728856730004956</c:v>
                </c:pt>
              </c:numCache>
            </c:numRef>
          </c:xVal>
          <c:yVal>
            <c:numRef>
              <c:f>Sheet2!$C$2:$C$21</c:f>
              <c:numCache>
                <c:formatCode>General</c:formatCode>
                <c:ptCount val="20"/>
                <c:pt idx="0">
                  <c:v>2.4</c:v>
                </c:pt>
                <c:pt idx="1">
                  <c:v>0</c:v>
                </c:pt>
                <c:pt idx="2">
                  <c:v>4.2</c:v>
                </c:pt>
                <c:pt idx="3">
                  <c:v>3.5</c:v>
                </c:pt>
                <c:pt idx="4">
                  <c:v>5.8</c:v>
                </c:pt>
                <c:pt idx="5">
                  <c:v>3.3</c:v>
                </c:pt>
                <c:pt idx="6">
                  <c:v>4.5999999999999996</c:v>
                </c:pt>
                <c:pt idx="7">
                  <c:v>6.1</c:v>
                </c:pt>
                <c:pt idx="8">
                  <c:v>2.4</c:v>
                </c:pt>
                <c:pt idx="9">
                  <c:v>4.3</c:v>
                </c:pt>
                <c:pt idx="10">
                  <c:v>5.3</c:v>
                </c:pt>
                <c:pt idx="11">
                  <c:v>4.8</c:v>
                </c:pt>
                <c:pt idx="12">
                  <c:v>6.1</c:v>
                </c:pt>
                <c:pt idx="13">
                  <c:v>2.4</c:v>
                </c:pt>
                <c:pt idx="14">
                  <c:v>4</c:v>
                </c:pt>
                <c:pt idx="15">
                  <c:v>4.3</c:v>
                </c:pt>
                <c:pt idx="16">
                  <c:v>3.1</c:v>
                </c:pt>
                <c:pt idx="17">
                  <c:v>5.6</c:v>
                </c:pt>
                <c:pt idx="18">
                  <c:v>1.1000000000000001</c:v>
                </c:pt>
                <c:pt idx="19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D9-434C-884D-6BA6636C142E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Sheet2!$D$2:$D$21</c:f>
              <c:numCache>
                <c:formatCode>General</c:formatCode>
                <c:ptCount val="20"/>
                <c:pt idx="0">
                  <c:v>0.57511883550820209</c:v>
                </c:pt>
                <c:pt idx="1">
                  <c:v>0.36618276418731077</c:v>
                </c:pt>
                <c:pt idx="2">
                  <c:v>2.1421226885179112E-2</c:v>
                </c:pt>
                <c:pt idx="3">
                  <c:v>0.94236469856208172</c:v>
                </c:pt>
                <c:pt idx="4">
                  <c:v>9.6669389735094535E-2</c:v>
                </c:pt>
                <c:pt idx="5">
                  <c:v>0.77094101483433009</c:v>
                </c:pt>
                <c:pt idx="6">
                  <c:v>0.3250285144545213</c:v>
                </c:pt>
                <c:pt idx="7">
                  <c:v>6.9081454365790274E-2</c:v>
                </c:pt>
                <c:pt idx="8">
                  <c:v>0.80853782770885785</c:v>
                </c:pt>
                <c:pt idx="9">
                  <c:v>0.27894142517225973</c:v>
                </c:pt>
                <c:pt idx="10">
                  <c:v>0.15840004439787281</c:v>
                </c:pt>
                <c:pt idx="11">
                  <c:v>9.3771215962185517E-2</c:v>
                </c:pt>
                <c:pt idx="12">
                  <c:v>0.33620923055320184</c:v>
                </c:pt>
                <c:pt idx="13">
                  <c:v>8.1302496589623297E-2</c:v>
                </c:pt>
                <c:pt idx="14">
                  <c:v>0.93122903448569572</c:v>
                </c:pt>
                <c:pt idx="15">
                  <c:v>0.68958081850439601</c:v>
                </c:pt>
                <c:pt idx="16">
                  <c:v>0.72504541758282448</c:v>
                </c:pt>
                <c:pt idx="17">
                  <c:v>0.8775199816197784</c:v>
                </c:pt>
                <c:pt idx="18">
                  <c:v>0.62879629602708864</c:v>
                </c:pt>
                <c:pt idx="19">
                  <c:v>0.62728856730004956</c:v>
                </c:pt>
              </c:numCache>
            </c:numRef>
          </c:xVal>
          <c:yVal>
            <c:numRef>
              <c:f>Sheet2!$I$52:$I$71</c:f>
              <c:numCache>
                <c:formatCode>General</c:formatCode>
                <c:ptCount val="20"/>
                <c:pt idx="0">
                  <c:v>4.2738086846619714</c:v>
                </c:pt>
                <c:pt idx="1">
                  <c:v>1.3834337357524089</c:v>
                </c:pt>
                <c:pt idx="2">
                  <c:v>5.3159871154973271</c:v>
                </c:pt>
                <c:pt idx="3">
                  <c:v>3.9006939792043505</c:v>
                </c:pt>
                <c:pt idx="4">
                  <c:v>5.9439972884916656</c:v>
                </c:pt>
                <c:pt idx="5">
                  <c:v>2.351159105532068</c:v>
                </c:pt>
                <c:pt idx="6">
                  <c:v>5.0982216674531964</c:v>
                </c:pt>
                <c:pt idx="7">
                  <c:v>5.4081033148820659</c:v>
                </c:pt>
                <c:pt idx="8">
                  <c:v>2.6415076630561307</c:v>
                </c:pt>
                <c:pt idx="9">
                  <c:v>4.2109260082632245</c:v>
                </c:pt>
                <c:pt idx="10">
                  <c:v>4.6593034354785541</c:v>
                </c:pt>
                <c:pt idx="11">
                  <c:v>3.6455265192561179</c:v>
                </c:pt>
                <c:pt idx="12">
                  <c:v>6.1754518708025996</c:v>
                </c:pt>
                <c:pt idx="13">
                  <c:v>1.61554545073024</c:v>
                </c:pt>
                <c:pt idx="14">
                  <c:v>2.9818249100527958</c:v>
                </c:pt>
                <c:pt idx="15">
                  <c:v>3.9949498692245347</c:v>
                </c:pt>
                <c:pt idx="16">
                  <c:v>3.4951280859259986</c:v>
                </c:pt>
                <c:pt idx="17">
                  <c:v>4.6852611575453116</c:v>
                </c:pt>
                <c:pt idx="18">
                  <c:v>1.1928113468587871</c:v>
                </c:pt>
                <c:pt idx="19">
                  <c:v>4.0308611403596419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D9-434C-884D-6BA6636C1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139360"/>
        <c:axId val="1239136480"/>
      </c:scatterChart>
      <c:valAx>
        <c:axId val="123913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9136480"/>
        <c:crosses val="autoZero"/>
        <c:crossBetween val="midCat"/>
      </c:valAx>
      <c:valAx>
        <c:axId val="123913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9139360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2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Sheet2!$E$2:$E$21</c:f>
              <c:numCache>
                <c:formatCode>General</c:formatCode>
                <c:ptCount val="20"/>
                <c:pt idx="0">
                  <c:v>65.25</c:v>
                </c:pt>
                <c:pt idx="1">
                  <c:v>49</c:v>
                </c:pt>
                <c:pt idx="2">
                  <c:v>70.5</c:v>
                </c:pt>
                <c:pt idx="3">
                  <c:v>62.8</c:v>
                </c:pt>
                <c:pt idx="4">
                  <c:v>74.5</c:v>
                </c:pt>
                <c:pt idx="5">
                  <c:v>54.9</c:v>
                </c:pt>
                <c:pt idx="6">
                  <c:v>69.75</c:v>
                </c:pt>
                <c:pt idx="7">
                  <c:v>71.349999999999994</c:v>
                </c:pt>
                <c:pt idx="8">
                  <c:v>55.2</c:v>
                </c:pt>
                <c:pt idx="9">
                  <c:v>64.3</c:v>
                </c:pt>
                <c:pt idx="10">
                  <c:v>67</c:v>
                </c:pt>
                <c:pt idx="11">
                  <c:v>61.5</c:v>
                </c:pt>
                <c:pt idx="12">
                  <c:v>75.099999999999994</c:v>
                </c:pt>
                <c:pt idx="13">
                  <c:v>49.85</c:v>
                </c:pt>
                <c:pt idx="14">
                  <c:v>57.6</c:v>
                </c:pt>
                <c:pt idx="15">
                  <c:v>62.7</c:v>
                </c:pt>
                <c:pt idx="16">
                  <c:v>61</c:v>
                </c:pt>
                <c:pt idx="17">
                  <c:v>66.180000000000007</c:v>
                </c:pt>
                <c:pt idx="18">
                  <c:v>48.1</c:v>
                </c:pt>
                <c:pt idx="19">
                  <c:v>63.3</c:v>
                </c:pt>
              </c:numCache>
            </c:numRef>
          </c:xVal>
          <c:yVal>
            <c:numRef>
              <c:f>Sheet2!$C$2:$C$21</c:f>
              <c:numCache>
                <c:formatCode>General</c:formatCode>
                <c:ptCount val="20"/>
                <c:pt idx="0">
                  <c:v>2.4</c:v>
                </c:pt>
                <c:pt idx="1">
                  <c:v>0</c:v>
                </c:pt>
                <c:pt idx="2">
                  <c:v>4.2</c:v>
                </c:pt>
                <c:pt idx="3">
                  <c:v>3.5</c:v>
                </c:pt>
                <c:pt idx="4">
                  <c:v>5.8</c:v>
                </c:pt>
                <c:pt idx="5">
                  <c:v>3.3</c:v>
                </c:pt>
                <c:pt idx="6">
                  <c:v>4.5999999999999996</c:v>
                </c:pt>
                <c:pt idx="7">
                  <c:v>6.1</c:v>
                </c:pt>
                <c:pt idx="8">
                  <c:v>2.4</c:v>
                </c:pt>
                <c:pt idx="9">
                  <c:v>4.3</c:v>
                </c:pt>
                <c:pt idx="10">
                  <c:v>5.3</c:v>
                </c:pt>
                <c:pt idx="11">
                  <c:v>4.8</c:v>
                </c:pt>
                <c:pt idx="12">
                  <c:v>6.1</c:v>
                </c:pt>
                <c:pt idx="13">
                  <c:v>2.4</c:v>
                </c:pt>
                <c:pt idx="14">
                  <c:v>4</c:v>
                </c:pt>
                <c:pt idx="15">
                  <c:v>4.3</c:v>
                </c:pt>
                <c:pt idx="16">
                  <c:v>3.1</c:v>
                </c:pt>
                <c:pt idx="17">
                  <c:v>5.6</c:v>
                </c:pt>
                <c:pt idx="18">
                  <c:v>1.1000000000000001</c:v>
                </c:pt>
                <c:pt idx="19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77-41D7-AAA1-5D6989D17E23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Sheet2!$E$2:$E$21</c:f>
              <c:numCache>
                <c:formatCode>General</c:formatCode>
                <c:ptCount val="20"/>
                <c:pt idx="0">
                  <c:v>65.25</c:v>
                </c:pt>
                <c:pt idx="1">
                  <c:v>49</c:v>
                </c:pt>
                <c:pt idx="2">
                  <c:v>70.5</c:v>
                </c:pt>
                <c:pt idx="3">
                  <c:v>62.8</c:v>
                </c:pt>
                <c:pt idx="4">
                  <c:v>74.5</c:v>
                </c:pt>
                <c:pt idx="5">
                  <c:v>54.9</c:v>
                </c:pt>
                <c:pt idx="6">
                  <c:v>69.75</c:v>
                </c:pt>
                <c:pt idx="7">
                  <c:v>71.349999999999994</c:v>
                </c:pt>
                <c:pt idx="8">
                  <c:v>55.2</c:v>
                </c:pt>
                <c:pt idx="9">
                  <c:v>64.3</c:v>
                </c:pt>
                <c:pt idx="10">
                  <c:v>67</c:v>
                </c:pt>
                <c:pt idx="11">
                  <c:v>61.5</c:v>
                </c:pt>
                <c:pt idx="12">
                  <c:v>75.099999999999994</c:v>
                </c:pt>
                <c:pt idx="13">
                  <c:v>49.85</c:v>
                </c:pt>
                <c:pt idx="14">
                  <c:v>57.6</c:v>
                </c:pt>
                <c:pt idx="15">
                  <c:v>62.7</c:v>
                </c:pt>
                <c:pt idx="16">
                  <c:v>61</c:v>
                </c:pt>
                <c:pt idx="17">
                  <c:v>66.180000000000007</c:v>
                </c:pt>
                <c:pt idx="18">
                  <c:v>48.1</c:v>
                </c:pt>
                <c:pt idx="19">
                  <c:v>63.3</c:v>
                </c:pt>
              </c:numCache>
            </c:numRef>
          </c:xVal>
          <c:yVal>
            <c:numRef>
              <c:f>Sheet2!$I$52:$I$71</c:f>
              <c:numCache>
                <c:formatCode>General</c:formatCode>
                <c:ptCount val="20"/>
                <c:pt idx="0">
                  <c:v>4.2738086846619714</c:v>
                </c:pt>
                <c:pt idx="1">
                  <c:v>1.3834337357524089</c:v>
                </c:pt>
                <c:pt idx="2">
                  <c:v>5.3159871154973271</c:v>
                </c:pt>
                <c:pt idx="3">
                  <c:v>3.9006939792043505</c:v>
                </c:pt>
                <c:pt idx="4">
                  <c:v>5.9439972884916656</c:v>
                </c:pt>
                <c:pt idx="5">
                  <c:v>2.351159105532068</c:v>
                </c:pt>
                <c:pt idx="6">
                  <c:v>5.0982216674531964</c:v>
                </c:pt>
                <c:pt idx="7">
                  <c:v>5.4081033148820659</c:v>
                </c:pt>
                <c:pt idx="8">
                  <c:v>2.6415076630561307</c:v>
                </c:pt>
                <c:pt idx="9">
                  <c:v>4.2109260082632245</c:v>
                </c:pt>
                <c:pt idx="10">
                  <c:v>4.6593034354785541</c:v>
                </c:pt>
                <c:pt idx="11">
                  <c:v>3.6455265192561179</c:v>
                </c:pt>
                <c:pt idx="12">
                  <c:v>6.1754518708025996</c:v>
                </c:pt>
                <c:pt idx="13">
                  <c:v>1.61554545073024</c:v>
                </c:pt>
                <c:pt idx="14">
                  <c:v>2.9818249100527958</c:v>
                </c:pt>
                <c:pt idx="15">
                  <c:v>3.9949498692245347</c:v>
                </c:pt>
                <c:pt idx="16">
                  <c:v>3.4951280859259986</c:v>
                </c:pt>
                <c:pt idx="17">
                  <c:v>4.6852611575453116</c:v>
                </c:pt>
                <c:pt idx="18">
                  <c:v>1.1928113468587871</c:v>
                </c:pt>
                <c:pt idx="19">
                  <c:v>4.0308611403596419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77-41D7-AAA1-5D6989D17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139360"/>
        <c:axId val="1239133600"/>
      </c:scatterChart>
      <c:valAx>
        <c:axId val="123913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9133600"/>
        <c:crosses val="autoZero"/>
        <c:crossBetween val="midCat"/>
      </c:valAx>
      <c:valAx>
        <c:axId val="123913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9139360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3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Sheet2!$F$2:$F$21</c:f>
              <c:numCache>
                <c:formatCode>General</c:formatCode>
                <c:ptCount val="20"/>
                <c:pt idx="0">
                  <c:v>0.90176644146314722</c:v>
                </c:pt>
                <c:pt idx="1">
                  <c:v>0.65131957086934544</c:v>
                </c:pt>
                <c:pt idx="2">
                  <c:v>0.43965077025105714</c:v>
                </c:pt>
                <c:pt idx="3">
                  <c:v>0.14668644154633526</c:v>
                </c:pt>
                <c:pt idx="4">
                  <c:v>0.73486531356088802</c:v>
                </c:pt>
                <c:pt idx="5">
                  <c:v>0.25995093258647195</c:v>
                </c:pt>
                <c:pt idx="6">
                  <c:v>0.38727283814939584</c:v>
                </c:pt>
                <c:pt idx="7">
                  <c:v>4.7181427082904959E-2</c:v>
                </c:pt>
                <c:pt idx="8">
                  <c:v>3.674226912520695E-2</c:v>
                </c:pt>
                <c:pt idx="9">
                  <c:v>0.49354225296106913</c:v>
                </c:pt>
                <c:pt idx="10">
                  <c:v>0.36194614604243203</c:v>
                </c:pt>
                <c:pt idx="11">
                  <c:v>0.77639198258175379</c:v>
                </c:pt>
                <c:pt idx="12">
                  <c:v>0.62938879969705464</c:v>
                </c:pt>
                <c:pt idx="13">
                  <c:v>1.4601467590480421E-3</c:v>
                </c:pt>
                <c:pt idx="14">
                  <c:v>0.34903729739539113</c:v>
                </c:pt>
                <c:pt idx="15">
                  <c:v>0.67030614897914831</c:v>
                </c:pt>
                <c:pt idx="16">
                  <c:v>0.89792083034793302</c:v>
                </c:pt>
                <c:pt idx="17">
                  <c:v>4.5070731480655102E-2</c:v>
                </c:pt>
                <c:pt idx="18">
                  <c:v>0.15440038116114363</c:v>
                </c:pt>
                <c:pt idx="19">
                  <c:v>0.35422010591791575</c:v>
                </c:pt>
              </c:numCache>
            </c:numRef>
          </c:xVal>
          <c:yVal>
            <c:numRef>
              <c:f>Sheet2!$C$2:$C$21</c:f>
              <c:numCache>
                <c:formatCode>General</c:formatCode>
                <c:ptCount val="20"/>
                <c:pt idx="0">
                  <c:v>2.4</c:v>
                </c:pt>
                <c:pt idx="1">
                  <c:v>0</c:v>
                </c:pt>
                <c:pt idx="2">
                  <c:v>4.2</c:v>
                </c:pt>
                <c:pt idx="3">
                  <c:v>3.5</c:v>
                </c:pt>
                <c:pt idx="4">
                  <c:v>5.8</c:v>
                </c:pt>
                <c:pt idx="5">
                  <c:v>3.3</c:v>
                </c:pt>
                <c:pt idx="6">
                  <c:v>4.5999999999999996</c:v>
                </c:pt>
                <c:pt idx="7">
                  <c:v>6.1</c:v>
                </c:pt>
                <c:pt idx="8">
                  <c:v>2.4</c:v>
                </c:pt>
                <c:pt idx="9">
                  <c:v>4.3</c:v>
                </c:pt>
                <c:pt idx="10">
                  <c:v>5.3</c:v>
                </c:pt>
                <c:pt idx="11">
                  <c:v>4.8</c:v>
                </c:pt>
                <c:pt idx="12">
                  <c:v>6.1</c:v>
                </c:pt>
                <c:pt idx="13">
                  <c:v>2.4</c:v>
                </c:pt>
                <c:pt idx="14">
                  <c:v>4</c:v>
                </c:pt>
                <c:pt idx="15">
                  <c:v>4.3</c:v>
                </c:pt>
                <c:pt idx="16">
                  <c:v>3.1</c:v>
                </c:pt>
                <c:pt idx="17">
                  <c:v>5.6</c:v>
                </c:pt>
                <c:pt idx="18">
                  <c:v>1.1000000000000001</c:v>
                </c:pt>
                <c:pt idx="19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1F-4E4A-B115-E27C951DF12E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Sheet2!$F$2:$F$21</c:f>
              <c:numCache>
                <c:formatCode>General</c:formatCode>
                <c:ptCount val="20"/>
                <c:pt idx="0">
                  <c:v>0.90176644146314722</c:v>
                </c:pt>
                <c:pt idx="1">
                  <c:v>0.65131957086934544</c:v>
                </c:pt>
                <c:pt idx="2">
                  <c:v>0.43965077025105714</c:v>
                </c:pt>
                <c:pt idx="3">
                  <c:v>0.14668644154633526</c:v>
                </c:pt>
                <c:pt idx="4">
                  <c:v>0.73486531356088802</c:v>
                </c:pt>
                <c:pt idx="5">
                  <c:v>0.25995093258647195</c:v>
                </c:pt>
                <c:pt idx="6">
                  <c:v>0.38727283814939584</c:v>
                </c:pt>
                <c:pt idx="7">
                  <c:v>4.7181427082904959E-2</c:v>
                </c:pt>
                <c:pt idx="8">
                  <c:v>3.674226912520695E-2</c:v>
                </c:pt>
                <c:pt idx="9">
                  <c:v>0.49354225296106913</c:v>
                </c:pt>
                <c:pt idx="10">
                  <c:v>0.36194614604243203</c:v>
                </c:pt>
                <c:pt idx="11">
                  <c:v>0.77639198258175379</c:v>
                </c:pt>
                <c:pt idx="12">
                  <c:v>0.62938879969705464</c:v>
                </c:pt>
                <c:pt idx="13">
                  <c:v>1.4601467590480421E-3</c:v>
                </c:pt>
                <c:pt idx="14">
                  <c:v>0.34903729739539113</c:v>
                </c:pt>
                <c:pt idx="15">
                  <c:v>0.67030614897914831</c:v>
                </c:pt>
                <c:pt idx="16">
                  <c:v>0.89792083034793302</c:v>
                </c:pt>
                <c:pt idx="17">
                  <c:v>4.5070731480655102E-2</c:v>
                </c:pt>
                <c:pt idx="18">
                  <c:v>0.15440038116114363</c:v>
                </c:pt>
                <c:pt idx="19">
                  <c:v>0.35422010591791575</c:v>
                </c:pt>
              </c:numCache>
            </c:numRef>
          </c:xVal>
          <c:yVal>
            <c:numRef>
              <c:f>Sheet2!$I$52:$I$71</c:f>
              <c:numCache>
                <c:formatCode>General</c:formatCode>
                <c:ptCount val="20"/>
                <c:pt idx="0">
                  <c:v>4.2738086846619714</c:v>
                </c:pt>
                <c:pt idx="1">
                  <c:v>1.3834337357524089</c:v>
                </c:pt>
                <c:pt idx="2">
                  <c:v>5.3159871154973271</c:v>
                </c:pt>
                <c:pt idx="3">
                  <c:v>3.9006939792043505</c:v>
                </c:pt>
                <c:pt idx="4">
                  <c:v>5.9439972884916656</c:v>
                </c:pt>
                <c:pt idx="5">
                  <c:v>2.351159105532068</c:v>
                </c:pt>
                <c:pt idx="6">
                  <c:v>5.0982216674531964</c:v>
                </c:pt>
                <c:pt idx="7">
                  <c:v>5.4081033148820659</c:v>
                </c:pt>
                <c:pt idx="8">
                  <c:v>2.6415076630561307</c:v>
                </c:pt>
                <c:pt idx="9">
                  <c:v>4.2109260082632245</c:v>
                </c:pt>
                <c:pt idx="10">
                  <c:v>4.6593034354785541</c:v>
                </c:pt>
                <c:pt idx="11">
                  <c:v>3.6455265192561179</c:v>
                </c:pt>
                <c:pt idx="12">
                  <c:v>6.1754518708025996</c:v>
                </c:pt>
                <c:pt idx="13">
                  <c:v>1.61554545073024</c:v>
                </c:pt>
                <c:pt idx="14">
                  <c:v>2.9818249100527958</c:v>
                </c:pt>
                <c:pt idx="15">
                  <c:v>3.9949498692245347</c:v>
                </c:pt>
                <c:pt idx="16">
                  <c:v>3.4951280859259986</c:v>
                </c:pt>
                <c:pt idx="17">
                  <c:v>4.6852611575453116</c:v>
                </c:pt>
                <c:pt idx="18">
                  <c:v>1.1928113468587871</c:v>
                </c:pt>
                <c:pt idx="19">
                  <c:v>4.0308611403596419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1F-4E4A-B115-E27C951DF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132640"/>
        <c:axId val="1239142720"/>
      </c:scatterChart>
      <c:valAx>
        <c:axId val="123913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9142720"/>
        <c:crosses val="autoZero"/>
        <c:crossBetween val="midCat"/>
      </c:valAx>
      <c:valAx>
        <c:axId val="123914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9132640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Normal Probability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Sheet2!$M$52:$M$71</c:f>
              <c:numCache>
                <c:formatCode>General</c:formatCode>
                <c:ptCount val="20"/>
                <c:pt idx="0">
                  <c:v>2.5</c:v>
                </c:pt>
                <c:pt idx="1">
                  <c:v>7.5</c:v>
                </c:pt>
                <c:pt idx="2">
                  <c:v>12.5</c:v>
                </c:pt>
                <c:pt idx="3">
                  <c:v>17.5</c:v>
                </c:pt>
                <c:pt idx="4">
                  <c:v>22.5</c:v>
                </c:pt>
                <c:pt idx="5">
                  <c:v>27.5</c:v>
                </c:pt>
                <c:pt idx="6">
                  <c:v>32.5</c:v>
                </c:pt>
                <c:pt idx="7">
                  <c:v>37.5</c:v>
                </c:pt>
                <c:pt idx="8">
                  <c:v>42.5</c:v>
                </c:pt>
                <c:pt idx="9">
                  <c:v>47.5</c:v>
                </c:pt>
                <c:pt idx="10">
                  <c:v>52.5</c:v>
                </c:pt>
                <c:pt idx="11">
                  <c:v>57.5</c:v>
                </c:pt>
                <c:pt idx="12">
                  <c:v>62.5</c:v>
                </c:pt>
                <c:pt idx="13">
                  <c:v>67.5</c:v>
                </c:pt>
                <c:pt idx="14">
                  <c:v>72.5</c:v>
                </c:pt>
                <c:pt idx="15">
                  <c:v>77.5</c:v>
                </c:pt>
                <c:pt idx="16">
                  <c:v>82.5</c:v>
                </c:pt>
                <c:pt idx="17">
                  <c:v>87.5</c:v>
                </c:pt>
                <c:pt idx="18">
                  <c:v>92.5</c:v>
                </c:pt>
                <c:pt idx="19">
                  <c:v>97.5</c:v>
                </c:pt>
              </c:numCache>
            </c:numRef>
          </c:xVal>
          <c:yVal>
            <c:numRef>
              <c:f>Sheet2!$N$52:$N$71</c:f>
              <c:numCache>
                <c:formatCode>General</c:formatCode>
                <c:ptCount val="20"/>
                <c:pt idx="0">
                  <c:v>0</c:v>
                </c:pt>
                <c:pt idx="1">
                  <c:v>1.1000000000000001</c:v>
                </c:pt>
                <c:pt idx="2">
                  <c:v>2.4</c:v>
                </c:pt>
                <c:pt idx="3">
                  <c:v>2.4</c:v>
                </c:pt>
                <c:pt idx="4">
                  <c:v>2.4</c:v>
                </c:pt>
                <c:pt idx="5">
                  <c:v>3.1</c:v>
                </c:pt>
                <c:pt idx="6">
                  <c:v>3.3</c:v>
                </c:pt>
                <c:pt idx="7">
                  <c:v>3.5</c:v>
                </c:pt>
                <c:pt idx="8">
                  <c:v>4</c:v>
                </c:pt>
                <c:pt idx="9">
                  <c:v>4</c:v>
                </c:pt>
                <c:pt idx="10">
                  <c:v>4.2</c:v>
                </c:pt>
                <c:pt idx="11">
                  <c:v>4.3</c:v>
                </c:pt>
                <c:pt idx="12">
                  <c:v>4.3</c:v>
                </c:pt>
                <c:pt idx="13">
                  <c:v>4.5999999999999996</c:v>
                </c:pt>
                <c:pt idx="14">
                  <c:v>4.8</c:v>
                </c:pt>
                <c:pt idx="15">
                  <c:v>5.3</c:v>
                </c:pt>
                <c:pt idx="16">
                  <c:v>5.6</c:v>
                </c:pt>
                <c:pt idx="17">
                  <c:v>5.8</c:v>
                </c:pt>
                <c:pt idx="18">
                  <c:v>6.1</c:v>
                </c:pt>
                <c:pt idx="19">
                  <c:v>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F9-4F03-A632-17E20606C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141280"/>
        <c:axId val="1239137920"/>
      </c:scatterChart>
      <c:valAx>
        <c:axId val="123914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Percentile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9137920"/>
        <c:crosses val="autoZero"/>
        <c:crossBetween val="midCat"/>
      </c:valAx>
      <c:valAx>
        <c:axId val="123913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3914128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920115</xdr:colOff>
      <xdr:row>11</xdr:row>
      <xdr:rowOff>57150</xdr:rowOff>
    </xdr:from>
    <xdr:to>
      <xdr:col>13</xdr:col>
      <xdr:colOff>329565</xdr:colOff>
      <xdr:row>21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C000E5-70D7-3608-F45A-CFD46E03A2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895350</xdr:colOff>
      <xdr:row>23</xdr:row>
      <xdr:rowOff>24765</xdr:rowOff>
    </xdr:from>
    <xdr:to>
      <xdr:col>13</xdr:col>
      <xdr:colOff>300990</xdr:colOff>
      <xdr:row>33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88A8AB-8E2D-55A7-B232-6695013D54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510540</xdr:colOff>
      <xdr:row>0</xdr:row>
      <xdr:rowOff>116205</xdr:rowOff>
    </xdr:from>
    <xdr:to>
      <xdr:col>19</xdr:col>
      <xdr:colOff>510540</xdr:colOff>
      <xdr:row>10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E60F362-AC47-ED21-C798-D1EB1AED10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419100</xdr:colOff>
      <xdr:row>11</xdr:row>
      <xdr:rowOff>150495</xdr:rowOff>
    </xdr:from>
    <xdr:to>
      <xdr:col>19</xdr:col>
      <xdr:colOff>419100</xdr:colOff>
      <xdr:row>22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D737185-6F59-3781-4237-67A6C923D4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497205</xdr:colOff>
      <xdr:row>23</xdr:row>
      <xdr:rowOff>93345</xdr:rowOff>
    </xdr:from>
    <xdr:to>
      <xdr:col>19</xdr:col>
      <xdr:colOff>497205</xdr:colOff>
      <xdr:row>33</xdr:row>
      <xdr:rowOff>110490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C52FE4E-DBE3-A928-B04B-8424E03205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845820</xdr:colOff>
      <xdr:row>0</xdr:row>
      <xdr:rowOff>116205</xdr:rowOff>
    </xdr:from>
    <xdr:to>
      <xdr:col>13</xdr:col>
      <xdr:colOff>255270</xdr:colOff>
      <xdr:row>10</xdr:row>
      <xdr:rowOff>154305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86A4FC7-EF58-A275-EB31-51002EE9E0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360045</xdr:colOff>
      <xdr:row>3</xdr:row>
      <xdr:rowOff>78105</xdr:rowOff>
    </xdr:from>
    <xdr:to>
      <xdr:col>26</xdr:col>
      <xdr:colOff>360045</xdr:colOff>
      <xdr:row>13</xdr:row>
      <xdr:rowOff>120015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D09B24A-21E5-20B1-E1E4-8792A44650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47"/>
  <sheetViews>
    <sheetView tabSelected="1" workbookViewId="0">
      <selection activeCell="N12" sqref="N12"/>
    </sheetView>
  </sheetViews>
  <sheetFormatPr defaultRowHeight="14.4" x14ac:dyDescent="0.3"/>
  <cols>
    <col min="1" max="1" width="6.5546875" customWidth="1"/>
    <col min="2" max="2" width="20" bestFit="1" customWidth="1"/>
    <col min="3" max="3" width="10.44140625" bestFit="1" customWidth="1"/>
    <col min="8" max="8" width="17.44140625" bestFit="1" customWidth="1"/>
  </cols>
  <sheetData>
    <row r="2" spans="1:19" ht="25.8" x14ac:dyDescent="0.5">
      <c r="H2" s="8" t="s">
        <v>39</v>
      </c>
    </row>
    <row r="3" spans="1:19" x14ac:dyDescent="0.3">
      <c r="A3" s="2" t="s">
        <v>0</v>
      </c>
      <c r="B3" s="2" t="s">
        <v>2</v>
      </c>
      <c r="C3" s="2" t="s">
        <v>1</v>
      </c>
    </row>
    <row r="4" spans="1:19" x14ac:dyDescent="0.3">
      <c r="A4" s="1">
        <v>1</v>
      </c>
      <c r="B4" s="1">
        <v>65.25</v>
      </c>
      <c r="C4" s="1">
        <v>2.4</v>
      </c>
      <c r="D4" s="1">
        <f ca="1">RAND()</f>
        <v>0.73229982987107856</v>
      </c>
      <c r="E4" s="1">
        <v>65.25</v>
      </c>
      <c r="F4">
        <f ca="1">RAND()</f>
        <v>0.82398090047023875</v>
      </c>
    </row>
    <row r="5" spans="1:19" x14ac:dyDescent="0.3">
      <c r="A5" s="1">
        <v>2</v>
      </c>
      <c r="B5" s="1">
        <v>49</v>
      </c>
      <c r="C5" s="1">
        <v>0</v>
      </c>
      <c r="D5" s="1">
        <f t="shared" ref="D5:D23" ca="1" si="0">RAND()</f>
        <v>0.52211313197976694</v>
      </c>
      <c r="E5" s="1">
        <v>49</v>
      </c>
      <c r="F5">
        <f t="shared" ref="F5:F23" ca="1" si="1">RAND()</f>
        <v>0.4585645304896091</v>
      </c>
    </row>
    <row r="6" spans="1:19" x14ac:dyDescent="0.3">
      <c r="A6" s="1">
        <v>3</v>
      </c>
      <c r="B6" s="1">
        <v>70.5</v>
      </c>
      <c r="C6" s="1">
        <v>4.2</v>
      </c>
      <c r="D6" s="1">
        <f t="shared" ca="1" si="0"/>
        <v>1.2604335687517843E-2</v>
      </c>
      <c r="E6" s="1">
        <v>70.5</v>
      </c>
      <c r="F6">
        <f t="shared" ca="1" si="1"/>
        <v>0.61582711241861487</v>
      </c>
    </row>
    <row r="7" spans="1:19" x14ac:dyDescent="0.3">
      <c r="A7" s="1">
        <v>4</v>
      </c>
      <c r="B7" s="1">
        <v>62.8</v>
      </c>
      <c r="C7" s="1">
        <v>3.5</v>
      </c>
      <c r="D7" s="1">
        <f t="shared" ca="1" si="0"/>
        <v>0.48687593410233654</v>
      </c>
      <c r="E7" s="1">
        <v>62.8</v>
      </c>
      <c r="F7">
        <f t="shared" ca="1" si="1"/>
        <v>0.75881067565287486</v>
      </c>
      <c r="H7" t="s">
        <v>3</v>
      </c>
      <c r="R7" t="s">
        <v>3</v>
      </c>
    </row>
    <row r="8" spans="1:19" ht="15" thickBot="1" x14ac:dyDescent="0.35">
      <c r="A8" s="1">
        <v>5</v>
      </c>
      <c r="B8" s="1">
        <v>74.5</v>
      </c>
      <c r="C8" s="1">
        <v>5.8</v>
      </c>
      <c r="D8" s="1">
        <f t="shared" ca="1" si="0"/>
        <v>0.23045399009941703</v>
      </c>
      <c r="E8" s="1">
        <v>74.5</v>
      </c>
      <c r="F8">
        <f t="shared" ca="1" si="1"/>
        <v>0.48785631017114772</v>
      </c>
    </row>
    <row r="9" spans="1:19" x14ac:dyDescent="0.3">
      <c r="A9" s="1">
        <v>6</v>
      </c>
      <c r="B9" s="1">
        <v>54.9</v>
      </c>
      <c r="C9" s="1">
        <v>3.3</v>
      </c>
      <c r="D9" s="1">
        <f t="shared" ca="1" si="0"/>
        <v>0.30547704804343812</v>
      </c>
      <c r="E9" s="1">
        <v>54.9</v>
      </c>
      <c r="F9">
        <f t="shared" ca="1" si="1"/>
        <v>0.48911424782648394</v>
      </c>
      <c r="H9" s="5" t="s">
        <v>4</v>
      </c>
      <c r="I9" s="5"/>
      <c r="R9" s="5" t="s">
        <v>4</v>
      </c>
      <c r="S9" s="5"/>
    </row>
    <row r="10" spans="1:19" x14ac:dyDescent="0.3">
      <c r="A10" s="1">
        <v>7</v>
      </c>
      <c r="B10" s="1">
        <v>69.75</v>
      </c>
      <c r="C10" s="1">
        <v>4.5999999999999996</v>
      </c>
      <c r="D10" s="1">
        <f t="shared" ca="1" si="0"/>
        <v>0.18402365705167145</v>
      </c>
      <c r="E10" s="1">
        <v>69.75</v>
      </c>
      <c r="F10">
        <f t="shared" ca="1" si="1"/>
        <v>0.73348212411268976</v>
      </c>
      <c r="H10" t="s">
        <v>5</v>
      </c>
      <c r="I10">
        <v>0.85539956627875147</v>
      </c>
      <c r="R10" t="s">
        <v>5</v>
      </c>
      <c r="S10">
        <v>0.85715027680590239</v>
      </c>
    </row>
    <row r="11" spans="1:19" x14ac:dyDescent="0.3">
      <c r="A11" s="1">
        <v>8</v>
      </c>
      <c r="B11" s="1">
        <v>71.349999999999994</v>
      </c>
      <c r="C11" s="1">
        <v>6.1</v>
      </c>
      <c r="D11" s="1">
        <f t="shared" ca="1" si="0"/>
        <v>0.78289147956112803</v>
      </c>
      <c r="E11" s="1">
        <v>71.349999999999994</v>
      </c>
      <c r="F11">
        <f t="shared" ca="1" si="1"/>
        <v>0.30758259144886291</v>
      </c>
      <c r="H11" t="s">
        <v>6</v>
      </c>
      <c r="I11">
        <v>0.73170841798987607</v>
      </c>
      <c r="R11" t="s">
        <v>6</v>
      </c>
      <c r="S11">
        <v>0.73470659702843499</v>
      </c>
    </row>
    <row r="12" spans="1:19" x14ac:dyDescent="0.3">
      <c r="A12" s="1">
        <v>9</v>
      </c>
      <c r="B12" s="1">
        <v>55.2</v>
      </c>
      <c r="C12" s="1">
        <v>2.4</v>
      </c>
      <c r="D12" s="1">
        <f t="shared" ca="1" si="0"/>
        <v>0.8451683446011562</v>
      </c>
      <c r="E12" s="1">
        <v>55.2</v>
      </c>
      <c r="F12">
        <f t="shared" ca="1" si="1"/>
        <v>0.37876945655399064</v>
      </c>
      <c r="H12" t="s">
        <v>7</v>
      </c>
      <c r="I12">
        <v>0.71680333010042474</v>
      </c>
      <c r="R12" t="s">
        <v>7</v>
      </c>
      <c r="S12">
        <v>0.70349560844354497</v>
      </c>
    </row>
    <row r="13" spans="1:19" x14ac:dyDescent="0.3">
      <c r="A13" s="1">
        <v>10</v>
      </c>
      <c r="B13" s="1">
        <v>64.3</v>
      </c>
      <c r="C13" s="1">
        <v>4.3</v>
      </c>
      <c r="D13" s="1">
        <f t="shared" ca="1" si="0"/>
        <v>0.82147779065344673</v>
      </c>
      <c r="E13" s="1">
        <v>64.3</v>
      </c>
      <c r="F13">
        <f t="shared" ca="1" si="1"/>
        <v>0.75270080620532887</v>
      </c>
      <c r="H13" t="s">
        <v>8</v>
      </c>
      <c r="I13">
        <v>0.87020712635987962</v>
      </c>
      <c r="R13" t="s">
        <v>8</v>
      </c>
      <c r="S13">
        <v>0.89041840742137313</v>
      </c>
    </row>
    <row r="14" spans="1:19" ht="15" thickBot="1" x14ac:dyDescent="0.35">
      <c r="A14" s="1">
        <v>11</v>
      </c>
      <c r="B14" s="1">
        <v>67</v>
      </c>
      <c r="C14" s="1">
        <v>5.3</v>
      </c>
      <c r="D14" s="1">
        <f t="shared" ca="1" si="0"/>
        <v>0.42459410079662951</v>
      </c>
      <c r="E14" s="1">
        <v>67</v>
      </c>
      <c r="F14">
        <f t="shared" ca="1" si="1"/>
        <v>0.66498920245295456</v>
      </c>
      <c r="H14" s="3" t="s">
        <v>9</v>
      </c>
      <c r="I14" s="3">
        <v>20</v>
      </c>
      <c r="R14" s="3" t="s">
        <v>9</v>
      </c>
      <c r="S14" s="3">
        <v>20</v>
      </c>
    </row>
    <row r="15" spans="1:19" x14ac:dyDescent="0.3">
      <c r="A15" s="1">
        <v>12</v>
      </c>
      <c r="B15" s="1">
        <v>61.5</v>
      </c>
      <c r="C15" s="1">
        <v>4.8</v>
      </c>
      <c r="D15" s="1">
        <f t="shared" ca="1" si="0"/>
        <v>0.54646466942377414</v>
      </c>
      <c r="E15" s="1">
        <v>61.5</v>
      </c>
      <c r="F15">
        <f t="shared" ca="1" si="1"/>
        <v>0.91136806741323084</v>
      </c>
    </row>
    <row r="16" spans="1:19" ht="15" thickBot="1" x14ac:dyDescent="0.35">
      <c r="A16" s="1">
        <v>13</v>
      </c>
      <c r="B16" s="1">
        <v>75.099999999999994</v>
      </c>
      <c r="C16" s="1">
        <v>6.1</v>
      </c>
      <c r="D16" s="1">
        <f t="shared" ca="1" si="0"/>
        <v>0.28835008151105934</v>
      </c>
      <c r="E16" s="1">
        <v>75.099999999999994</v>
      </c>
      <c r="F16">
        <f t="shared" ca="1" si="1"/>
        <v>0.16879721620839772</v>
      </c>
      <c r="H16" t="s">
        <v>10</v>
      </c>
      <c r="R16" t="s">
        <v>10</v>
      </c>
    </row>
    <row r="17" spans="1:26" x14ac:dyDescent="0.3">
      <c r="A17" s="1">
        <v>14</v>
      </c>
      <c r="B17" s="1">
        <v>49.85</v>
      </c>
      <c r="C17" s="1">
        <v>2.4</v>
      </c>
      <c r="D17" s="1">
        <f t="shared" ca="1" si="0"/>
        <v>0.36136037537343135</v>
      </c>
      <c r="E17" s="1">
        <v>49.85</v>
      </c>
      <c r="F17">
        <f t="shared" ca="1" si="1"/>
        <v>0.37342052151019767</v>
      </c>
      <c r="H17" s="4"/>
      <c r="I17" s="4" t="s">
        <v>15</v>
      </c>
      <c r="J17" s="4" t="s">
        <v>16</v>
      </c>
      <c r="K17" s="4" t="s">
        <v>17</v>
      </c>
      <c r="L17" s="4" t="s">
        <v>18</v>
      </c>
      <c r="M17" s="4" t="s">
        <v>19</v>
      </c>
      <c r="R17" s="4"/>
      <c r="S17" s="4" t="s">
        <v>15</v>
      </c>
      <c r="T17" s="4" t="s">
        <v>16</v>
      </c>
      <c r="U17" s="4" t="s">
        <v>17</v>
      </c>
      <c r="V17" s="4" t="s">
        <v>18</v>
      </c>
      <c r="W17" s="4" t="s">
        <v>19</v>
      </c>
    </row>
    <row r="18" spans="1:26" x14ac:dyDescent="0.3">
      <c r="A18" s="1">
        <v>15</v>
      </c>
      <c r="B18" s="1">
        <v>57.6</v>
      </c>
      <c r="C18" s="1">
        <v>4</v>
      </c>
      <c r="D18" s="1">
        <f t="shared" ca="1" si="0"/>
        <v>0.3756358964267823</v>
      </c>
      <c r="E18" s="1">
        <v>57.6</v>
      </c>
      <c r="F18">
        <f t="shared" ca="1" si="1"/>
        <v>0.60137913734263593</v>
      </c>
      <c r="H18" t="s">
        <v>11</v>
      </c>
      <c r="I18">
        <v>1</v>
      </c>
      <c r="J18">
        <v>37.17481203018464</v>
      </c>
      <c r="K18">
        <v>37.17481203018464</v>
      </c>
      <c r="L18">
        <v>49.09118439400298</v>
      </c>
      <c r="M18">
        <v>1.5343012730568792E-6</v>
      </c>
      <c r="R18" t="s">
        <v>11</v>
      </c>
      <c r="S18">
        <v>2</v>
      </c>
      <c r="T18">
        <v>37.327136015328144</v>
      </c>
      <c r="U18">
        <v>18.663568007664072</v>
      </c>
      <c r="V18">
        <v>23.539997620713759</v>
      </c>
      <c r="W18">
        <v>1.263789752947525E-5</v>
      </c>
    </row>
    <row r="19" spans="1:26" x14ac:dyDescent="0.3">
      <c r="A19" s="1">
        <v>16</v>
      </c>
      <c r="B19" s="1">
        <v>62.7</v>
      </c>
      <c r="C19" s="1">
        <v>4.3</v>
      </c>
      <c r="D19" s="1">
        <f t="shared" ca="1" si="0"/>
        <v>0.1626416665716508</v>
      </c>
      <c r="E19" s="1">
        <v>62.7</v>
      </c>
      <c r="F19">
        <f t="shared" ca="1" si="1"/>
        <v>0.6142456677198197</v>
      </c>
      <c r="H19" t="s">
        <v>12</v>
      </c>
      <c r="I19">
        <v>18</v>
      </c>
      <c r="J19">
        <v>13.63068796981535</v>
      </c>
      <c r="K19">
        <v>0.75726044276751947</v>
      </c>
      <c r="R19" t="s">
        <v>12</v>
      </c>
      <c r="S19">
        <v>17</v>
      </c>
      <c r="T19">
        <v>13.478363984671844</v>
      </c>
      <c r="U19">
        <v>0.79284494027481434</v>
      </c>
    </row>
    <row r="20" spans="1:26" ht="15" thickBot="1" x14ac:dyDescent="0.35">
      <c r="A20" s="1">
        <v>17</v>
      </c>
      <c r="B20" s="1">
        <v>61</v>
      </c>
      <c r="C20" s="1">
        <v>3.1</v>
      </c>
      <c r="D20" s="1">
        <f t="shared" ca="1" si="0"/>
        <v>0.85479996095485788</v>
      </c>
      <c r="E20" s="1">
        <v>61</v>
      </c>
      <c r="F20">
        <f t="shared" ca="1" si="1"/>
        <v>0.59112546116519882</v>
      </c>
      <c r="H20" s="3" t="s">
        <v>13</v>
      </c>
      <c r="I20" s="3">
        <v>19</v>
      </c>
      <c r="J20" s="3">
        <v>50.805499999999988</v>
      </c>
      <c r="K20" s="3"/>
      <c r="L20" s="3"/>
      <c r="M20" s="3"/>
      <c r="R20" s="3" t="s">
        <v>13</v>
      </c>
      <c r="S20" s="3">
        <v>19</v>
      </c>
      <c r="T20" s="3">
        <v>50.805499999999988</v>
      </c>
      <c r="U20" s="3"/>
      <c r="V20" s="3"/>
      <c r="W20" s="3"/>
    </row>
    <row r="21" spans="1:26" ht="15" thickBot="1" x14ac:dyDescent="0.35">
      <c r="A21" s="1">
        <v>18</v>
      </c>
      <c r="B21" s="1">
        <v>66.180000000000007</v>
      </c>
      <c r="C21" s="1">
        <v>5.6</v>
      </c>
      <c r="D21" s="1">
        <f t="shared" ca="1" si="0"/>
        <v>0.63805147084078295</v>
      </c>
      <c r="E21" s="1">
        <v>66.180000000000007</v>
      </c>
      <c r="F21">
        <f t="shared" ca="1" si="1"/>
        <v>3.2494203605681449E-2</v>
      </c>
    </row>
    <row r="22" spans="1:26" x14ac:dyDescent="0.3">
      <c r="A22" s="1">
        <v>19</v>
      </c>
      <c r="B22" s="1">
        <v>48.1</v>
      </c>
      <c r="C22" s="1">
        <v>1.1000000000000001</v>
      </c>
      <c r="D22" s="1">
        <f t="shared" ca="1" si="0"/>
        <v>3.4975563331397064E-2</v>
      </c>
      <c r="E22" s="1">
        <v>48.1</v>
      </c>
      <c r="F22">
        <f t="shared" ca="1" si="1"/>
        <v>0.24841811081059328</v>
      </c>
      <c r="H22" s="4"/>
      <c r="I22" s="4" t="s">
        <v>20</v>
      </c>
      <c r="J22" s="4" t="s">
        <v>8</v>
      </c>
      <c r="K22" s="4" t="s">
        <v>21</v>
      </c>
      <c r="L22" s="4" t="s">
        <v>22</v>
      </c>
      <c r="M22" s="4" t="s">
        <v>23</v>
      </c>
      <c r="N22" s="4" t="s">
        <v>24</v>
      </c>
      <c r="O22" s="4" t="s">
        <v>25</v>
      </c>
      <c r="P22" s="4" t="s">
        <v>26</v>
      </c>
      <c r="R22" s="4"/>
      <c r="S22" s="4" t="s">
        <v>20</v>
      </c>
      <c r="T22" s="4" t="s">
        <v>8</v>
      </c>
      <c r="U22" s="4" t="s">
        <v>21</v>
      </c>
      <c r="V22" s="4" t="s">
        <v>22</v>
      </c>
      <c r="W22" s="4" t="s">
        <v>23</v>
      </c>
      <c r="X22" s="4" t="s">
        <v>24</v>
      </c>
      <c r="Y22" s="4" t="s">
        <v>25</v>
      </c>
      <c r="Z22" s="4" t="s">
        <v>26</v>
      </c>
    </row>
    <row r="23" spans="1:26" x14ac:dyDescent="0.3">
      <c r="A23" s="1">
        <v>20</v>
      </c>
      <c r="B23" s="1">
        <v>63.3</v>
      </c>
      <c r="C23" s="1">
        <v>4</v>
      </c>
      <c r="D23" s="1">
        <f t="shared" ca="1" si="0"/>
        <v>0.34983487069124608</v>
      </c>
      <c r="E23" s="1">
        <v>63.3</v>
      </c>
      <c r="F23">
        <f t="shared" ca="1" si="1"/>
        <v>0.90638547110851941</v>
      </c>
      <c r="H23" t="s">
        <v>14</v>
      </c>
      <c r="I23">
        <v>-6.9953097232866206</v>
      </c>
      <c r="J23">
        <v>1.5621971447123619</v>
      </c>
      <c r="K23">
        <v>-4.4778661559867503</v>
      </c>
      <c r="L23">
        <v>2.9086206964151903E-4</v>
      </c>
      <c r="M23">
        <v>-10.277364135814439</v>
      </c>
      <c r="N23">
        <v>-3.7132553107588016</v>
      </c>
      <c r="O23">
        <v>-10.277364135814439</v>
      </c>
      <c r="P23">
        <v>-3.7132553107588016</v>
      </c>
      <c r="R23" t="s">
        <v>14</v>
      </c>
      <c r="S23">
        <v>-6.9579598411983747</v>
      </c>
      <c r="T23">
        <v>1.6007500856138841</v>
      </c>
      <c r="U23">
        <v>-4.3466871585579288</v>
      </c>
      <c r="V23">
        <v>4.3863937867837783E-4</v>
      </c>
      <c r="W23">
        <v>-10.335247308044563</v>
      </c>
      <c r="X23">
        <v>-3.5806723743521864</v>
      </c>
      <c r="Y23">
        <v>-10.335247308044563</v>
      </c>
      <c r="Z23">
        <v>-3.5806723743521864</v>
      </c>
    </row>
    <row r="24" spans="1:26" ht="15" thickBot="1" x14ac:dyDescent="0.35">
      <c r="H24" s="3" t="s">
        <v>27</v>
      </c>
      <c r="I24" s="3">
        <v>0.17378163860989243</v>
      </c>
      <c r="J24" s="3">
        <v>2.4802881184114181E-2</v>
      </c>
      <c r="K24" s="3">
        <v>7.0065101437165529</v>
      </c>
      <c r="L24" s="3">
        <v>1.534301273056885E-6</v>
      </c>
      <c r="M24" s="3">
        <v>0.12167271886870722</v>
      </c>
      <c r="N24" s="3">
        <v>0.22589055835107763</v>
      </c>
      <c r="O24" s="3">
        <v>0.12167271886870722</v>
      </c>
      <c r="P24" s="3">
        <v>0.22589055835107763</v>
      </c>
      <c r="R24" t="s">
        <v>27</v>
      </c>
      <c r="S24">
        <v>0.3499272269994102</v>
      </c>
      <c r="T24">
        <v>0.79833968446336367</v>
      </c>
      <c r="U24">
        <v>0.43831871797107008</v>
      </c>
      <c r="V24">
        <v>0.66667426727178491</v>
      </c>
      <c r="W24">
        <v>-1.3344222756839292</v>
      </c>
      <c r="X24">
        <v>2.0342767296827495</v>
      </c>
      <c r="Y24">
        <v>-1.3344222756839292</v>
      </c>
      <c r="Z24">
        <v>2.0342767296827495</v>
      </c>
    </row>
    <row r="25" spans="1:26" ht="15" thickBot="1" x14ac:dyDescent="0.35">
      <c r="R25" s="3" t="s">
        <v>28</v>
      </c>
      <c r="S25" s="3">
        <v>0.17026150582001595</v>
      </c>
      <c r="T25" s="3">
        <v>2.661931287192125E-2</v>
      </c>
      <c r="U25" s="3">
        <v>6.3961645681550356</v>
      </c>
      <c r="V25" s="3">
        <v>6.6385128041420113E-6</v>
      </c>
      <c r="W25" s="3">
        <v>0.11409966485161757</v>
      </c>
      <c r="X25" s="3">
        <v>0.22642334678841433</v>
      </c>
      <c r="Y25" s="3">
        <v>0.11409966485161757</v>
      </c>
      <c r="Z25" s="3">
        <v>0.22642334678841433</v>
      </c>
    </row>
    <row r="28" spans="1:26" x14ac:dyDescent="0.3">
      <c r="H28" t="s">
        <v>3</v>
      </c>
    </row>
    <row r="29" spans="1:26" ht="15" thickBot="1" x14ac:dyDescent="0.35"/>
    <row r="30" spans="1:26" x14ac:dyDescent="0.3">
      <c r="H30" s="5" t="s">
        <v>4</v>
      </c>
      <c r="I30" s="5"/>
    </row>
    <row r="31" spans="1:26" x14ac:dyDescent="0.3">
      <c r="H31" t="s">
        <v>5</v>
      </c>
      <c r="I31">
        <v>0.866361993021869</v>
      </c>
    </row>
    <row r="32" spans="1:26" x14ac:dyDescent="0.3">
      <c r="H32" t="s">
        <v>6</v>
      </c>
      <c r="I32">
        <v>0.75058310295282504</v>
      </c>
    </row>
    <row r="33" spans="8:16" x14ac:dyDescent="0.3">
      <c r="H33" t="s">
        <v>7</v>
      </c>
      <c r="I33">
        <v>0.70381743475647973</v>
      </c>
    </row>
    <row r="34" spans="8:16" x14ac:dyDescent="0.3">
      <c r="H34" t="s">
        <v>8</v>
      </c>
      <c r="I34">
        <v>0.88993504548542224</v>
      </c>
    </row>
    <row r="35" spans="8:16" ht="15" thickBot="1" x14ac:dyDescent="0.35">
      <c r="H35" s="3" t="s">
        <v>9</v>
      </c>
      <c r="I35" s="3">
        <v>20</v>
      </c>
    </row>
    <row r="37" spans="8:16" ht="15" thickBot="1" x14ac:dyDescent="0.35">
      <c r="H37" t="s">
        <v>10</v>
      </c>
    </row>
    <row r="38" spans="8:16" x14ac:dyDescent="0.3">
      <c r="H38" s="4"/>
      <c r="I38" s="4" t="s">
        <v>15</v>
      </c>
      <c r="J38" s="4" t="s">
        <v>16</v>
      </c>
      <c r="K38" s="4" t="s">
        <v>17</v>
      </c>
      <c r="L38" s="4" t="s">
        <v>18</v>
      </c>
      <c r="M38" s="4" t="s">
        <v>19</v>
      </c>
    </row>
    <row r="39" spans="8:16" x14ac:dyDescent="0.3">
      <c r="H39" t="s">
        <v>11</v>
      </c>
      <c r="I39">
        <v>3</v>
      </c>
      <c r="J39">
        <v>38.133749837069743</v>
      </c>
      <c r="K39">
        <v>12.711249945689914</v>
      </c>
      <c r="L39">
        <v>16.049874446388905</v>
      </c>
      <c r="M39">
        <v>4.4103497667736646E-5</v>
      </c>
    </row>
    <row r="40" spans="8:16" x14ac:dyDescent="0.3">
      <c r="H40" t="s">
        <v>12</v>
      </c>
      <c r="I40">
        <v>16</v>
      </c>
      <c r="J40">
        <v>12.671750162930248</v>
      </c>
      <c r="K40">
        <v>0.79198438518314052</v>
      </c>
    </row>
    <row r="41" spans="8:16" ht="15" thickBot="1" x14ac:dyDescent="0.35">
      <c r="H41" s="3" t="s">
        <v>13</v>
      </c>
      <c r="I41" s="3">
        <v>19</v>
      </c>
      <c r="J41" s="3">
        <v>50.805499999999995</v>
      </c>
      <c r="K41" s="3"/>
      <c r="L41" s="3"/>
      <c r="M41" s="3"/>
    </row>
    <row r="42" spans="8:16" ht="15" thickBot="1" x14ac:dyDescent="0.35"/>
    <row r="43" spans="8:16" x14ac:dyDescent="0.3">
      <c r="H43" s="4"/>
      <c r="I43" s="4" t="s">
        <v>20</v>
      </c>
      <c r="J43" s="4" t="s">
        <v>8</v>
      </c>
      <c r="K43" s="4" t="s">
        <v>21</v>
      </c>
      <c r="L43" s="4" t="s">
        <v>22</v>
      </c>
      <c r="M43" s="4" t="s">
        <v>23</v>
      </c>
      <c r="N43" s="4" t="s">
        <v>24</v>
      </c>
      <c r="O43" s="4" t="s">
        <v>25</v>
      </c>
      <c r="P43" s="4" t="s">
        <v>26</v>
      </c>
    </row>
    <row r="44" spans="8:16" x14ac:dyDescent="0.3">
      <c r="H44" t="s">
        <v>14</v>
      </c>
      <c r="I44">
        <v>-6.7738079476141762</v>
      </c>
      <c r="J44">
        <v>1.6279777632257284</v>
      </c>
      <c r="K44">
        <v>-4.1608725257968704</v>
      </c>
      <c r="L44">
        <v>7.363772799546689E-4</v>
      </c>
      <c r="M44">
        <v>-10.224966634890762</v>
      </c>
      <c r="N44">
        <v>-3.322649260337589</v>
      </c>
      <c r="O44">
        <v>-10.224966634890762</v>
      </c>
      <c r="P44">
        <v>-3.322649260337589</v>
      </c>
    </row>
    <row r="45" spans="8:16" x14ac:dyDescent="0.3">
      <c r="H45" t="s">
        <v>27</v>
      </c>
      <c r="I45">
        <v>-0.56289701250802449</v>
      </c>
      <c r="J45">
        <v>0.57564993413867049</v>
      </c>
      <c r="K45">
        <v>-0.9778460469213327</v>
      </c>
      <c r="L45">
        <v>0.34270496316961896</v>
      </c>
      <c r="M45">
        <v>-1.7832203583849586</v>
      </c>
      <c r="N45">
        <v>0.65742633336890954</v>
      </c>
      <c r="O45">
        <v>-1.7832203583849586</v>
      </c>
      <c r="P45">
        <v>0.65742633336890954</v>
      </c>
    </row>
    <row r="46" spans="8:16" x14ac:dyDescent="0.3">
      <c r="H46" t="s">
        <v>28</v>
      </c>
      <c r="I46">
        <v>0.17802532125383308</v>
      </c>
      <c r="J46">
        <v>2.5668057976705391E-2</v>
      </c>
      <c r="K46">
        <v>6.9356755160595682</v>
      </c>
      <c r="L46">
        <v>3.3545262559543633E-6</v>
      </c>
      <c r="M46">
        <v>0.12361146912829692</v>
      </c>
      <c r="N46">
        <v>0.23243917337936926</v>
      </c>
      <c r="O46">
        <v>0.12361146912829692</v>
      </c>
      <c r="P46">
        <v>0.23243917337936926</v>
      </c>
    </row>
    <row r="47" spans="8:16" ht="15" thickBot="1" x14ac:dyDescent="0.35">
      <c r="H47" s="3" t="s">
        <v>29</v>
      </c>
      <c r="I47" s="3">
        <v>-0.34555729130892682</v>
      </c>
      <c r="J47" s="3">
        <v>0.82540282368413798</v>
      </c>
      <c r="K47" s="3">
        <v>-0.41865290666992361</v>
      </c>
      <c r="L47" s="3">
        <v>0.68103560530601459</v>
      </c>
      <c r="M47" s="3">
        <v>-2.095333111229118</v>
      </c>
      <c r="N47" s="3">
        <v>1.4042185286112645</v>
      </c>
      <c r="O47" s="3">
        <v>-2.095333111229118</v>
      </c>
      <c r="P47" s="3">
        <v>1.4042185286112645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42209-4CAC-4FAA-93F7-EE977804D3B0}">
  <dimension ref="A1:AC71"/>
  <sheetViews>
    <sheetView workbookViewId="0">
      <selection activeCell="V21" sqref="V21"/>
    </sheetView>
  </sheetViews>
  <sheetFormatPr defaultRowHeight="14.4" x14ac:dyDescent="0.3"/>
  <cols>
    <col min="1" max="1" width="6.5546875" customWidth="1"/>
    <col min="2" max="2" width="20" bestFit="1" customWidth="1"/>
    <col min="3" max="3" width="10.44140625" bestFit="1" customWidth="1"/>
    <col min="8" max="8" width="17.44140625" bestFit="1" customWidth="1"/>
  </cols>
  <sheetData>
    <row r="1" spans="1:23" x14ac:dyDescent="0.3">
      <c r="A1" s="2" t="s">
        <v>0</v>
      </c>
      <c r="B1" s="2" t="s">
        <v>2</v>
      </c>
      <c r="C1" s="2" t="s">
        <v>1</v>
      </c>
    </row>
    <row r="2" spans="1:23" x14ac:dyDescent="0.3">
      <c r="A2" s="1">
        <v>1</v>
      </c>
      <c r="B2" s="1">
        <v>65.25</v>
      </c>
      <c r="C2" s="1">
        <v>2.4</v>
      </c>
      <c r="D2" s="1">
        <f ca="1">RAND()</f>
        <v>0.57511883550820209</v>
      </c>
      <c r="E2" s="1">
        <v>65.25</v>
      </c>
      <c r="F2">
        <f ca="1">RAND()</f>
        <v>0.90176644146314722</v>
      </c>
    </row>
    <row r="3" spans="1:23" x14ac:dyDescent="0.3">
      <c r="A3" s="1">
        <v>2</v>
      </c>
      <c r="B3" s="1">
        <v>49</v>
      </c>
      <c r="C3" s="1">
        <v>0</v>
      </c>
      <c r="D3" s="1">
        <f t="shared" ref="D3:D21" ca="1" si="0">RAND()</f>
        <v>0.36618276418731077</v>
      </c>
      <c r="E3" s="1">
        <v>49</v>
      </c>
      <c r="F3">
        <f t="shared" ref="F3:F21" ca="1" si="1">RAND()</f>
        <v>0.65131957086934544</v>
      </c>
    </row>
    <row r="4" spans="1:23" x14ac:dyDescent="0.3">
      <c r="A4" s="1">
        <v>3</v>
      </c>
      <c r="B4" s="1">
        <v>70.5</v>
      </c>
      <c r="C4" s="1">
        <v>4.2</v>
      </c>
      <c r="D4" s="1">
        <f t="shared" ca="1" si="0"/>
        <v>2.1421226885179112E-2</v>
      </c>
      <c r="E4" s="1">
        <v>70.5</v>
      </c>
      <c r="F4">
        <f t="shared" ca="1" si="1"/>
        <v>0.43965077025105714</v>
      </c>
    </row>
    <row r="5" spans="1:23" x14ac:dyDescent="0.3">
      <c r="A5" s="1">
        <v>4</v>
      </c>
      <c r="B5" s="1">
        <v>62.8</v>
      </c>
      <c r="C5" s="1">
        <v>3.5</v>
      </c>
      <c r="D5" s="1">
        <f t="shared" ca="1" si="0"/>
        <v>0.94236469856208172</v>
      </c>
      <c r="E5" s="1">
        <v>62.8</v>
      </c>
      <c r="F5">
        <f t="shared" ca="1" si="1"/>
        <v>0.14668644154633526</v>
      </c>
    </row>
    <row r="6" spans="1:23" x14ac:dyDescent="0.3">
      <c r="A6" s="1">
        <v>5</v>
      </c>
      <c r="B6" s="1">
        <v>74.5</v>
      </c>
      <c r="C6" s="1">
        <v>5.8</v>
      </c>
      <c r="D6" s="1">
        <f t="shared" ca="1" si="0"/>
        <v>9.6669389735094535E-2</v>
      </c>
      <c r="E6" s="1">
        <v>74.5</v>
      </c>
      <c r="F6">
        <f t="shared" ca="1" si="1"/>
        <v>0.73486531356088802</v>
      </c>
    </row>
    <row r="7" spans="1:23" x14ac:dyDescent="0.3">
      <c r="A7" s="1">
        <v>6</v>
      </c>
      <c r="B7" s="1">
        <v>54.9</v>
      </c>
      <c r="C7" s="1">
        <v>3.3</v>
      </c>
      <c r="D7" s="1">
        <f t="shared" ca="1" si="0"/>
        <v>0.77094101483433009</v>
      </c>
      <c r="E7" s="1">
        <v>54.9</v>
      </c>
      <c r="F7">
        <f t="shared" ca="1" si="1"/>
        <v>0.25995093258647195</v>
      </c>
      <c r="H7" s="6"/>
      <c r="I7" s="6"/>
      <c r="R7" s="6"/>
      <c r="S7" s="6"/>
    </row>
    <row r="8" spans="1:23" x14ac:dyDescent="0.3">
      <c r="A8" s="1">
        <v>7</v>
      </c>
      <c r="B8" s="1">
        <v>69.75</v>
      </c>
      <c r="C8" s="1">
        <v>4.5999999999999996</v>
      </c>
      <c r="D8" s="1">
        <f t="shared" ca="1" si="0"/>
        <v>0.3250285144545213</v>
      </c>
      <c r="E8" s="1">
        <v>69.75</v>
      </c>
      <c r="F8">
        <f t="shared" ca="1" si="1"/>
        <v>0.38727283814939584</v>
      </c>
    </row>
    <row r="9" spans="1:23" x14ac:dyDescent="0.3">
      <c r="A9" s="1">
        <v>8</v>
      </c>
      <c r="B9" s="1">
        <v>71.349999999999994</v>
      </c>
      <c r="C9" s="1">
        <v>6.1</v>
      </c>
      <c r="D9" s="1">
        <f t="shared" ca="1" si="0"/>
        <v>6.9081454365790274E-2</v>
      </c>
      <c r="E9" s="1">
        <v>71.349999999999994</v>
      </c>
      <c r="F9">
        <f t="shared" ca="1" si="1"/>
        <v>4.7181427082904959E-2</v>
      </c>
    </row>
    <row r="10" spans="1:23" x14ac:dyDescent="0.3">
      <c r="A10" s="1">
        <v>9</v>
      </c>
      <c r="B10" s="1">
        <v>55.2</v>
      </c>
      <c r="C10" s="1">
        <v>2.4</v>
      </c>
      <c r="D10" s="1">
        <f t="shared" ca="1" si="0"/>
        <v>0.80853782770885785</v>
      </c>
      <c r="E10" s="1">
        <v>55.2</v>
      </c>
      <c r="F10">
        <f t="shared" ca="1" si="1"/>
        <v>3.674226912520695E-2</v>
      </c>
    </row>
    <row r="11" spans="1:23" x14ac:dyDescent="0.3">
      <c r="A11" s="1">
        <v>10</v>
      </c>
      <c r="B11" s="1">
        <v>64.3</v>
      </c>
      <c r="C11" s="1">
        <v>4.3</v>
      </c>
      <c r="D11" s="1">
        <f t="shared" ca="1" si="0"/>
        <v>0.27894142517225973</v>
      </c>
      <c r="E11" s="1">
        <v>64.3</v>
      </c>
      <c r="F11">
        <f t="shared" ca="1" si="1"/>
        <v>0.49354225296106913</v>
      </c>
    </row>
    <row r="12" spans="1:23" x14ac:dyDescent="0.3">
      <c r="A12" s="1">
        <v>11</v>
      </c>
      <c r="B12" s="1">
        <v>67</v>
      </c>
      <c r="C12" s="1">
        <v>5.3</v>
      </c>
      <c r="D12" s="1">
        <f t="shared" ca="1" si="0"/>
        <v>0.15840004439787281</v>
      </c>
      <c r="E12" s="1">
        <v>67</v>
      </c>
      <c r="F12">
        <f t="shared" ca="1" si="1"/>
        <v>0.36194614604243203</v>
      </c>
    </row>
    <row r="13" spans="1:23" x14ac:dyDescent="0.3">
      <c r="A13" s="1">
        <v>12</v>
      </c>
      <c r="B13" s="1">
        <v>61.5</v>
      </c>
      <c r="C13" s="1">
        <v>4.8</v>
      </c>
      <c r="D13" s="1">
        <f t="shared" ca="1" si="0"/>
        <v>9.3771215962185517E-2</v>
      </c>
      <c r="E13" s="1">
        <v>61.5</v>
      </c>
      <c r="F13">
        <f t="shared" ca="1" si="1"/>
        <v>0.77639198258175379</v>
      </c>
    </row>
    <row r="14" spans="1:23" x14ac:dyDescent="0.3">
      <c r="A14" s="1">
        <v>13</v>
      </c>
      <c r="B14" s="1">
        <v>75.099999999999994</v>
      </c>
      <c r="C14" s="1">
        <v>6.1</v>
      </c>
      <c r="D14" s="1">
        <f t="shared" ca="1" si="0"/>
        <v>0.33620923055320184</v>
      </c>
      <c r="E14" s="1">
        <v>75.099999999999994</v>
      </c>
      <c r="F14">
        <f t="shared" ca="1" si="1"/>
        <v>0.62938879969705464</v>
      </c>
    </row>
    <row r="15" spans="1:23" x14ac:dyDescent="0.3">
      <c r="A15" s="1">
        <v>14</v>
      </c>
      <c r="B15" s="1">
        <v>49.85</v>
      </c>
      <c r="C15" s="1">
        <v>2.4</v>
      </c>
      <c r="D15" s="1">
        <f t="shared" ca="1" si="0"/>
        <v>8.1302496589623297E-2</v>
      </c>
      <c r="E15" s="1">
        <v>49.85</v>
      </c>
      <c r="F15">
        <f t="shared" ca="1" si="1"/>
        <v>1.4601467590480421E-3</v>
      </c>
      <c r="H15" s="7"/>
      <c r="I15" s="7"/>
      <c r="J15" s="7"/>
      <c r="K15" s="7"/>
      <c r="L15" s="7"/>
      <c r="M15" s="7"/>
      <c r="R15" s="7"/>
      <c r="S15" s="7"/>
      <c r="T15" s="7"/>
      <c r="U15" s="7"/>
      <c r="V15" s="7"/>
      <c r="W15" s="7"/>
    </row>
    <row r="16" spans="1:23" x14ac:dyDescent="0.3">
      <c r="A16" s="1">
        <v>15</v>
      </c>
      <c r="B16" s="1">
        <v>57.6</v>
      </c>
      <c r="C16" s="1">
        <v>4</v>
      </c>
      <c r="D16" s="1">
        <f t="shared" ca="1" si="0"/>
        <v>0.93122903448569572</v>
      </c>
      <c r="E16" s="1">
        <v>57.6</v>
      </c>
      <c r="F16">
        <f t="shared" ca="1" si="1"/>
        <v>0.34903729739539113</v>
      </c>
    </row>
    <row r="17" spans="1:29" x14ac:dyDescent="0.3">
      <c r="A17" s="1">
        <v>16</v>
      </c>
      <c r="B17" s="1">
        <v>62.7</v>
      </c>
      <c r="C17" s="1">
        <v>4.3</v>
      </c>
      <c r="D17" s="1">
        <f t="shared" ca="1" si="0"/>
        <v>0.68958081850439601</v>
      </c>
      <c r="E17" s="1">
        <v>62.7</v>
      </c>
      <c r="F17">
        <f t="shared" ca="1" si="1"/>
        <v>0.67030614897914831</v>
      </c>
    </row>
    <row r="18" spans="1:29" x14ac:dyDescent="0.3">
      <c r="A18" s="1">
        <v>17</v>
      </c>
      <c r="B18" s="1">
        <v>61</v>
      </c>
      <c r="C18" s="1">
        <v>3.1</v>
      </c>
      <c r="D18" s="1">
        <f t="shared" ca="1" si="0"/>
        <v>0.72504541758282448</v>
      </c>
      <c r="E18" s="1">
        <v>61</v>
      </c>
      <c r="F18">
        <f t="shared" ca="1" si="1"/>
        <v>0.89792083034793302</v>
      </c>
    </row>
    <row r="19" spans="1:29" x14ac:dyDescent="0.3">
      <c r="A19" s="1">
        <v>18</v>
      </c>
      <c r="B19" s="1">
        <v>66.180000000000007</v>
      </c>
      <c r="C19" s="1">
        <v>5.6</v>
      </c>
      <c r="D19" s="1">
        <f t="shared" ca="1" si="0"/>
        <v>0.8775199816197784</v>
      </c>
      <c r="E19" s="1">
        <v>66.180000000000007</v>
      </c>
      <c r="F19">
        <f t="shared" ca="1" si="1"/>
        <v>4.5070731480655102E-2</v>
      </c>
    </row>
    <row r="20" spans="1:29" x14ac:dyDescent="0.3">
      <c r="A20" s="1">
        <v>19</v>
      </c>
      <c r="B20" s="1">
        <v>48.1</v>
      </c>
      <c r="C20" s="1">
        <v>1.1000000000000001</v>
      </c>
      <c r="D20" s="1">
        <f t="shared" ca="1" si="0"/>
        <v>0.62879629602708864</v>
      </c>
      <c r="E20" s="1">
        <v>48.1</v>
      </c>
      <c r="F20">
        <f t="shared" ca="1" si="1"/>
        <v>0.15440038116114363</v>
      </c>
      <c r="H20" s="7"/>
      <c r="I20" s="7"/>
      <c r="J20" s="7"/>
      <c r="K20" s="7"/>
      <c r="L20" s="7"/>
      <c r="M20" s="7"/>
      <c r="N20" s="7"/>
      <c r="O20" s="7"/>
      <c r="P20" s="7"/>
      <c r="R20" s="7"/>
      <c r="S20" s="7"/>
      <c r="T20" s="7"/>
      <c r="U20" s="7"/>
      <c r="V20" s="7"/>
      <c r="W20" s="7"/>
      <c r="X20" s="7"/>
      <c r="Y20" s="7"/>
      <c r="Z20" s="7"/>
    </row>
    <row r="21" spans="1:29" x14ac:dyDescent="0.3">
      <c r="A21" s="1">
        <v>20</v>
      </c>
      <c r="B21" s="1">
        <v>63.3</v>
      </c>
      <c r="C21" s="1">
        <v>4</v>
      </c>
      <c r="D21" s="1">
        <f t="shared" ca="1" si="0"/>
        <v>0.62728856730004956</v>
      </c>
      <c r="E21" s="1">
        <v>63.3</v>
      </c>
      <c r="F21">
        <f t="shared" ca="1" si="1"/>
        <v>0.35422010591791575</v>
      </c>
    </row>
    <row r="22" spans="1:29" x14ac:dyDescent="0.3">
      <c r="X22" t="s">
        <v>38</v>
      </c>
      <c r="Y22" t="s">
        <v>36</v>
      </c>
    </row>
    <row r="23" spans="1:29" x14ac:dyDescent="0.3">
      <c r="W23" s="1">
        <v>0</v>
      </c>
      <c r="X23">
        <v>1</v>
      </c>
      <c r="Y23">
        <f>(X23-0.5)/COUNT($X$23:$X$42)</f>
        <v>2.5000000000000001E-2</v>
      </c>
      <c r="Z23">
        <f>_xlfn.NORM.S.INV(Y23)</f>
        <v>-1.9599639845400538</v>
      </c>
      <c r="AB23" s="1">
        <v>0</v>
      </c>
      <c r="AC23">
        <v>-1.9599639845400538</v>
      </c>
    </row>
    <row r="24" spans="1:29" x14ac:dyDescent="0.3">
      <c r="W24" s="1">
        <v>1.1000000000000001</v>
      </c>
      <c r="X24">
        <v>2</v>
      </c>
      <c r="Y24">
        <f t="shared" ref="Y24:Y42" si="2">(X24-0.5)/COUNT($X$23:$X$42)</f>
        <v>7.4999999999999997E-2</v>
      </c>
      <c r="Z24">
        <f t="shared" ref="Z24:Z42" si="3">_xlfn.NORM.S.INV(Y24)</f>
        <v>-1.4395314709384572</v>
      </c>
      <c r="AB24" s="1">
        <v>1.1000000000000001</v>
      </c>
      <c r="AC24">
        <v>-1.4395314709384572</v>
      </c>
    </row>
    <row r="25" spans="1:29" x14ac:dyDescent="0.3">
      <c r="W25" s="1">
        <v>2.4</v>
      </c>
      <c r="X25">
        <v>3</v>
      </c>
      <c r="Y25">
        <f t="shared" si="2"/>
        <v>0.125</v>
      </c>
      <c r="Z25">
        <f t="shared" si="3"/>
        <v>-1.1503493803760083</v>
      </c>
      <c r="AB25" s="1">
        <v>2.4</v>
      </c>
      <c r="AC25">
        <v>-1.1503493803760083</v>
      </c>
    </row>
    <row r="26" spans="1:29" x14ac:dyDescent="0.3">
      <c r="H26" t="s">
        <v>3</v>
      </c>
      <c r="W26" s="1">
        <v>2.4</v>
      </c>
      <c r="X26">
        <v>4</v>
      </c>
      <c r="Y26">
        <f t="shared" si="2"/>
        <v>0.17499999999999999</v>
      </c>
      <c r="Z26">
        <f t="shared" si="3"/>
        <v>-0.93458929107347943</v>
      </c>
      <c r="AB26" s="1">
        <v>2.4</v>
      </c>
      <c r="AC26">
        <v>-0.93458929107347943</v>
      </c>
    </row>
    <row r="27" spans="1:29" ht="15" thickBot="1" x14ac:dyDescent="0.35">
      <c r="W27" s="1">
        <v>2.4</v>
      </c>
      <c r="X27">
        <v>5</v>
      </c>
      <c r="Y27">
        <f t="shared" si="2"/>
        <v>0.22500000000000001</v>
      </c>
      <c r="Z27">
        <f t="shared" si="3"/>
        <v>-0.75541502636046909</v>
      </c>
      <c r="AB27" s="1">
        <v>2.4</v>
      </c>
      <c r="AC27">
        <v>-0.75541502636046909</v>
      </c>
    </row>
    <row r="28" spans="1:29" x14ac:dyDescent="0.3">
      <c r="H28" s="5" t="s">
        <v>4</v>
      </c>
      <c r="I28" s="5"/>
      <c r="W28" s="1">
        <v>3.1</v>
      </c>
      <c r="X28">
        <v>6</v>
      </c>
      <c r="Y28">
        <f t="shared" si="2"/>
        <v>0.27500000000000002</v>
      </c>
      <c r="Z28">
        <f t="shared" si="3"/>
        <v>-0.59776012604247841</v>
      </c>
      <c r="AB28" s="1">
        <v>3.1</v>
      </c>
      <c r="AC28">
        <v>-0.59776012604247841</v>
      </c>
    </row>
    <row r="29" spans="1:29" x14ac:dyDescent="0.3">
      <c r="H29" t="s">
        <v>5</v>
      </c>
      <c r="I29">
        <v>0.85672684751461503</v>
      </c>
      <c r="W29" s="1">
        <v>3.3</v>
      </c>
      <c r="X29">
        <v>7</v>
      </c>
      <c r="Y29">
        <f t="shared" si="2"/>
        <v>0.32500000000000001</v>
      </c>
      <c r="Z29">
        <f t="shared" si="3"/>
        <v>-0.45376219016987951</v>
      </c>
      <c r="AB29" s="1">
        <v>3.3</v>
      </c>
      <c r="AC29">
        <v>-0.45376219016987951</v>
      </c>
    </row>
    <row r="30" spans="1:29" x14ac:dyDescent="0.3">
      <c r="H30" t="s">
        <v>6</v>
      </c>
      <c r="I30">
        <v>0.73398089125233035</v>
      </c>
      <c r="W30" s="1">
        <v>3.5</v>
      </c>
      <c r="X30">
        <v>8</v>
      </c>
      <c r="Y30">
        <f t="shared" si="2"/>
        <v>0.375</v>
      </c>
      <c r="Z30">
        <f t="shared" si="3"/>
        <v>-0.3186393639643752</v>
      </c>
      <c r="AB30" s="1">
        <v>3.5</v>
      </c>
      <c r="AC30">
        <v>-0.3186393639643752</v>
      </c>
    </row>
    <row r="31" spans="1:29" x14ac:dyDescent="0.3">
      <c r="H31" t="s">
        <v>7</v>
      </c>
      <c r="I31">
        <v>0.68410230836214225</v>
      </c>
      <c r="W31" s="1">
        <v>4</v>
      </c>
      <c r="X31">
        <v>9</v>
      </c>
      <c r="Y31">
        <f t="shared" si="2"/>
        <v>0.42499999999999999</v>
      </c>
      <c r="Z31">
        <f t="shared" si="3"/>
        <v>-0.18911842627279254</v>
      </c>
      <c r="AB31" s="1">
        <v>4</v>
      </c>
      <c r="AC31">
        <v>-0.18911842627279254</v>
      </c>
    </row>
    <row r="32" spans="1:29" x14ac:dyDescent="0.3">
      <c r="H32" t="s">
        <v>8</v>
      </c>
      <c r="I32">
        <v>0.91907677282286004</v>
      </c>
      <c r="W32" s="1">
        <v>4</v>
      </c>
      <c r="X32">
        <v>10</v>
      </c>
      <c r="Y32">
        <f t="shared" si="2"/>
        <v>0.47499999999999998</v>
      </c>
      <c r="Z32">
        <f t="shared" si="3"/>
        <v>-6.2706777943213846E-2</v>
      </c>
      <c r="AB32" s="1">
        <v>4</v>
      </c>
      <c r="AC32">
        <v>-6.2706777943213846E-2</v>
      </c>
    </row>
    <row r="33" spans="8:29" ht="15" thickBot="1" x14ac:dyDescent="0.35">
      <c r="H33" s="3" t="s">
        <v>9</v>
      </c>
      <c r="I33" s="3">
        <v>20</v>
      </c>
      <c r="W33" s="1">
        <v>4.2</v>
      </c>
      <c r="X33">
        <v>11</v>
      </c>
      <c r="Y33">
        <f t="shared" si="2"/>
        <v>0.52500000000000002</v>
      </c>
      <c r="Z33">
        <f t="shared" si="3"/>
        <v>6.2706777943213846E-2</v>
      </c>
      <c r="AB33" s="1">
        <v>4.2</v>
      </c>
      <c r="AC33">
        <v>6.2706777943213846E-2</v>
      </c>
    </row>
    <row r="34" spans="8:29" x14ac:dyDescent="0.3">
      <c r="W34" s="1">
        <v>4.3</v>
      </c>
      <c r="X34">
        <v>12</v>
      </c>
      <c r="Y34">
        <f t="shared" si="2"/>
        <v>0.57499999999999996</v>
      </c>
      <c r="Z34">
        <f t="shared" si="3"/>
        <v>0.18911842627279243</v>
      </c>
      <c r="AB34" s="1">
        <v>4.3</v>
      </c>
      <c r="AC34">
        <v>0.18911842627279243</v>
      </c>
    </row>
    <row r="35" spans="8:29" ht="15" thickBot="1" x14ac:dyDescent="0.35">
      <c r="H35" t="s">
        <v>10</v>
      </c>
      <c r="W35" s="1">
        <v>4.3</v>
      </c>
      <c r="X35">
        <v>13</v>
      </c>
      <c r="Y35">
        <f t="shared" si="2"/>
        <v>0.625</v>
      </c>
      <c r="Z35">
        <f t="shared" si="3"/>
        <v>0.3186393639643752</v>
      </c>
      <c r="AB35" s="1">
        <v>4.3</v>
      </c>
      <c r="AC35">
        <v>0.3186393639643752</v>
      </c>
    </row>
    <row r="36" spans="8:29" x14ac:dyDescent="0.3">
      <c r="H36" s="4"/>
      <c r="I36" s="4" t="s">
        <v>15</v>
      </c>
      <c r="J36" s="4" t="s">
        <v>16</v>
      </c>
      <c r="K36" s="4" t="s">
        <v>17</v>
      </c>
      <c r="L36" s="4" t="s">
        <v>18</v>
      </c>
      <c r="M36" s="4" t="s">
        <v>19</v>
      </c>
      <c r="W36" s="1">
        <v>4.5999999999999996</v>
      </c>
      <c r="X36">
        <v>14</v>
      </c>
      <c r="Y36">
        <f t="shared" si="2"/>
        <v>0.67500000000000004</v>
      </c>
      <c r="Z36">
        <f t="shared" si="3"/>
        <v>0.45376219016987968</v>
      </c>
      <c r="AB36" s="1">
        <v>4.5999999999999996</v>
      </c>
      <c r="AC36">
        <v>0.45376219016987968</v>
      </c>
    </row>
    <row r="37" spans="8:29" x14ac:dyDescent="0.3">
      <c r="H37" t="s">
        <v>11</v>
      </c>
      <c r="I37">
        <v>3</v>
      </c>
      <c r="J37">
        <v>37.290266170520262</v>
      </c>
      <c r="K37">
        <v>12.430088723506755</v>
      </c>
      <c r="L37">
        <v>14.715351734596224</v>
      </c>
      <c r="M37">
        <v>7.3147939529921198E-5</v>
      </c>
      <c r="W37" s="1">
        <v>4.8</v>
      </c>
      <c r="X37">
        <v>15</v>
      </c>
      <c r="Y37">
        <f t="shared" si="2"/>
        <v>0.72499999999999998</v>
      </c>
      <c r="Z37">
        <f t="shared" si="3"/>
        <v>0.59776012604247841</v>
      </c>
      <c r="AB37" s="1">
        <v>4.8</v>
      </c>
      <c r="AC37">
        <v>0.59776012604247841</v>
      </c>
    </row>
    <row r="38" spans="8:29" x14ac:dyDescent="0.3">
      <c r="H38" t="s">
        <v>12</v>
      </c>
      <c r="I38">
        <v>16</v>
      </c>
      <c r="J38">
        <v>13.515233829479728</v>
      </c>
      <c r="K38">
        <v>0.84470211434248299</v>
      </c>
      <c r="W38" s="1">
        <v>5.3</v>
      </c>
      <c r="X38">
        <v>16</v>
      </c>
      <c r="Y38">
        <f t="shared" si="2"/>
        <v>0.77500000000000002</v>
      </c>
      <c r="Z38">
        <f t="shared" si="3"/>
        <v>0.75541502636046909</v>
      </c>
      <c r="AB38" s="1">
        <v>5.3</v>
      </c>
      <c r="AC38">
        <v>0.75541502636046909</v>
      </c>
    </row>
    <row r="39" spans="8:29" ht="15" thickBot="1" x14ac:dyDescent="0.35">
      <c r="H39" s="3" t="s">
        <v>13</v>
      </c>
      <c r="I39" s="3">
        <v>19</v>
      </c>
      <c r="J39" s="3">
        <v>50.805499999999988</v>
      </c>
      <c r="K39" s="3"/>
      <c r="L39" s="3"/>
      <c r="M39" s="3"/>
      <c r="W39" s="1">
        <v>5.6</v>
      </c>
      <c r="X39">
        <v>17</v>
      </c>
      <c r="Y39">
        <f t="shared" si="2"/>
        <v>0.82499999999999996</v>
      </c>
      <c r="Z39">
        <f t="shared" si="3"/>
        <v>0.9345892910734801</v>
      </c>
      <c r="AB39" s="1">
        <v>5.6</v>
      </c>
      <c r="AC39">
        <v>0.9345892910734801</v>
      </c>
    </row>
    <row r="40" spans="8:29" ht="15" thickBot="1" x14ac:dyDescent="0.35">
      <c r="W40" s="1">
        <v>5.8</v>
      </c>
      <c r="X40">
        <v>18</v>
      </c>
      <c r="Y40">
        <f t="shared" si="2"/>
        <v>0.875</v>
      </c>
      <c r="Z40">
        <f t="shared" si="3"/>
        <v>1.1503493803760083</v>
      </c>
      <c r="AB40" s="1">
        <v>5.8</v>
      </c>
      <c r="AC40">
        <v>1.1503493803760083</v>
      </c>
    </row>
    <row r="41" spans="8:29" x14ac:dyDescent="0.3">
      <c r="H41" s="4"/>
      <c r="I41" s="4" t="s">
        <v>20</v>
      </c>
      <c r="J41" s="4" t="s">
        <v>8</v>
      </c>
      <c r="K41" s="4" t="s">
        <v>21</v>
      </c>
      <c r="L41" s="4" t="s">
        <v>22</v>
      </c>
      <c r="M41" s="4" t="s">
        <v>23</v>
      </c>
      <c r="N41" s="4" t="s">
        <v>24</v>
      </c>
      <c r="O41" s="4" t="s">
        <v>25</v>
      </c>
      <c r="P41" s="4" t="s">
        <v>26</v>
      </c>
      <c r="W41" s="1">
        <v>6.1</v>
      </c>
      <c r="X41">
        <v>19</v>
      </c>
      <c r="Y41">
        <f t="shared" si="2"/>
        <v>0.92500000000000004</v>
      </c>
      <c r="Z41">
        <f t="shared" si="3"/>
        <v>1.4395314709384563</v>
      </c>
      <c r="AB41" s="1">
        <v>6.1</v>
      </c>
      <c r="AC41">
        <v>1.4395314709384563</v>
      </c>
    </row>
    <row r="42" spans="8:29" x14ac:dyDescent="0.3">
      <c r="H42" t="s">
        <v>14</v>
      </c>
      <c r="I42">
        <v>-7.4330029066615007</v>
      </c>
      <c r="J42">
        <v>2.0539325910324768</v>
      </c>
      <c r="K42">
        <v>-3.6189127818089966</v>
      </c>
      <c r="L42">
        <v>2.3052418534877635E-3</v>
      </c>
      <c r="M42">
        <v>-11.78714549063449</v>
      </c>
      <c r="N42">
        <v>-3.0788603226885103</v>
      </c>
      <c r="O42">
        <v>-11.78714549063449</v>
      </c>
      <c r="P42">
        <v>-3.0788603226885103</v>
      </c>
      <c r="W42" s="1">
        <v>6.1</v>
      </c>
      <c r="X42">
        <v>20</v>
      </c>
      <c r="Y42">
        <f t="shared" si="2"/>
        <v>0.97499999999999998</v>
      </c>
      <c r="Z42">
        <f t="shared" si="3"/>
        <v>1.9599639845400536</v>
      </c>
      <c r="AB42" s="1">
        <v>6.1</v>
      </c>
      <c r="AC42">
        <v>1.9599639845400536</v>
      </c>
    </row>
    <row r="43" spans="8:29" x14ac:dyDescent="0.3">
      <c r="H43" t="s">
        <v>27</v>
      </c>
      <c r="I43">
        <v>-0.14045855395024048</v>
      </c>
      <c r="J43">
        <v>0.8745163736072431</v>
      </c>
      <c r="K43">
        <v>-0.16061283492139883</v>
      </c>
      <c r="L43">
        <v>0.87440871073298065</v>
      </c>
      <c r="M43">
        <v>-1.99435044861599</v>
      </c>
      <c r="N43">
        <v>1.7134333407155089</v>
      </c>
      <c r="O43">
        <v>-1.99435044861599</v>
      </c>
      <c r="P43">
        <v>1.7134333407155089</v>
      </c>
    </row>
    <row r="44" spans="8:29" x14ac:dyDescent="0.3">
      <c r="H44" t="s">
        <v>28</v>
      </c>
      <c r="I44">
        <v>0.17939157942875711</v>
      </c>
      <c r="J44">
        <v>3.0506433511548421E-2</v>
      </c>
      <c r="K44">
        <v>5.8804507370829562</v>
      </c>
      <c r="L44">
        <v>2.3240045310639953E-5</v>
      </c>
      <c r="M44">
        <v>0.11472082936728473</v>
      </c>
      <c r="N44">
        <v>0.24406232949022949</v>
      </c>
      <c r="O44">
        <v>0.11472082936728473</v>
      </c>
      <c r="P44">
        <v>0.24406232949022949</v>
      </c>
    </row>
    <row r="45" spans="8:29" ht="15" thickBot="1" x14ac:dyDescent="0.35">
      <c r="H45" s="3" t="s">
        <v>29</v>
      </c>
      <c r="I45" s="3">
        <v>0.26100088240513558</v>
      </c>
      <c r="J45" s="3">
        <v>0.80558417674567162</v>
      </c>
      <c r="K45" s="3">
        <v>0.32398958412949974</v>
      </c>
      <c r="L45" s="3">
        <v>0.75014262447520452</v>
      </c>
      <c r="M45" s="3">
        <v>-1.4467612828468059</v>
      </c>
      <c r="N45" s="3">
        <v>1.968763047657077</v>
      </c>
      <c r="O45" s="3">
        <v>-1.4467612828468059</v>
      </c>
      <c r="P45" s="3">
        <v>1.968763047657077</v>
      </c>
    </row>
    <row r="49" spans="8:14" x14ac:dyDescent="0.3">
      <c r="H49" t="s">
        <v>30</v>
      </c>
      <c r="M49" t="s">
        <v>35</v>
      </c>
    </row>
    <row r="50" spans="8:14" ht="15" thickBot="1" x14ac:dyDescent="0.35"/>
    <row r="51" spans="8:14" x14ac:dyDescent="0.3">
      <c r="H51" s="4" t="s">
        <v>31</v>
      </c>
      <c r="I51" s="4" t="s">
        <v>32</v>
      </c>
      <c r="J51" s="4" t="s">
        <v>33</v>
      </c>
      <c r="K51" s="4" t="s">
        <v>34</v>
      </c>
      <c r="M51" s="4" t="s">
        <v>36</v>
      </c>
      <c r="N51" s="4" t="s">
        <v>37</v>
      </c>
    </row>
    <row r="52" spans="8:14" x14ac:dyDescent="0.3">
      <c r="H52">
        <v>1</v>
      </c>
      <c r="I52">
        <v>4.2738086846619714</v>
      </c>
      <c r="J52">
        <v>-1.8738086846619715</v>
      </c>
      <c r="K52">
        <v>-2.2616901968198255</v>
      </c>
      <c r="M52">
        <v>2.5</v>
      </c>
      <c r="N52">
        <v>0</v>
      </c>
    </row>
    <row r="53" spans="8:14" x14ac:dyDescent="0.3">
      <c r="H53">
        <v>2</v>
      </c>
      <c r="I53">
        <v>1.3834337357524089</v>
      </c>
      <c r="J53">
        <v>-1.3834337357524089</v>
      </c>
      <c r="K53">
        <v>-1.6698068184402159</v>
      </c>
      <c r="M53">
        <v>7.5</v>
      </c>
      <c r="N53">
        <v>1.1000000000000001</v>
      </c>
    </row>
    <row r="54" spans="8:14" x14ac:dyDescent="0.3">
      <c r="H54">
        <v>3</v>
      </c>
      <c r="I54">
        <v>5.3159871154973271</v>
      </c>
      <c r="J54">
        <v>-1.1159871154973269</v>
      </c>
      <c r="K54">
        <v>-1.3469983032728139</v>
      </c>
      <c r="M54">
        <v>12.5</v>
      </c>
      <c r="N54">
        <v>2.4</v>
      </c>
    </row>
    <row r="55" spans="8:14" x14ac:dyDescent="0.3">
      <c r="H55">
        <v>4</v>
      </c>
      <c r="I55">
        <v>3.9006939792043505</v>
      </c>
      <c r="J55">
        <v>-0.40069397920435046</v>
      </c>
      <c r="K55">
        <v>-0.48363829888785581</v>
      </c>
      <c r="M55">
        <v>17.5</v>
      </c>
      <c r="N55">
        <v>2.4</v>
      </c>
    </row>
    <row r="56" spans="8:14" x14ac:dyDescent="0.3">
      <c r="H56">
        <v>5</v>
      </c>
      <c r="I56">
        <v>5.9439972884916656</v>
      </c>
      <c r="J56">
        <v>-0.14399728849166582</v>
      </c>
      <c r="K56">
        <v>-0.17380496654544428</v>
      </c>
      <c r="M56">
        <v>22.5</v>
      </c>
      <c r="N56">
        <v>2.4</v>
      </c>
    </row>
    <row r="57" spans="8:14" x14ac:dyDescent="0.3">
      <c r="H57">
        <v>6</v>
      </c>
      <c r="I57">
        <v>2.351159105532068</v>
      </c>
      <c r="J57">
        <v>0.94884089446793185</v>
      </c>
      <c r="K57">
        <v>1.1452525366787933</v>
      </c>
      <c r="M57">
        <v>27.5</v>
      </c>
      <c r="N57">
        <v>3.1</v>
      </c>
    </row>
    <row r="58" spans="8:14" x14ac:dyDescent="0.3">
      <c r="H58">
        <v>7</v>
      </c>
      <c r="I58">
        <v>5.0982216674531964</v>
      </c>
      <c r="J58">
        <v>-0.49822166745319674</v>
      </c>
      <c r="K58">
        <v>-0.60135438070370406</v>
      </c>
      <c r="M58">
        <v>32.5</v>
      </c>
      <c r="N58">
        <v>3.3</v>
      </c>
    </row>
    <row r="59" spans="8:14" x14ac:dyDescent="0.3">
      <c r="H59">
        <v>8</v>
      </c>
      <c r="I59">
        <v>5.4081033148820659</v>
      </c>
      <c r="J59">
        <v>0.69189668511793379</v>
      </c>
      <c r="K59">
        <v>0.83512044892974713</v>
      </c>
      <c r="M59">
        <v>37.5</v>
      </c>
      <c r="N59">
        <v>3.5</v>
      </c>
    </row>
    <row r="60" spans="8:14" x14ac:dyDescent="0.3">
      <c r="H60">
        <v>9</v>
      </c>
      <c r="I60">
        <v>2.6415076630561307</v>
      </c>
      <c r="J60">
        <v>-0.24150766305613081</v>
      </c>
      <c r="K60">
        <v>-0.29150015071546753</v>
      </c>
      <c r="M60">
        <v>42.5</v>
      </c>
      <c r="N60">
        <v>4</v>
      </c>
    </row>
    <row r="61" spans="8:14" x14ac:dyDescent="0.3">
      <c r="H61">
        <v>10</v>
      </c>
      <c r="I61">
        <v>4.2109260082632245</v>
      </c>
      <c r="J61">
        <v>8.9073991736775326E-2</v>
      </c>
      <c r="K61">
        <v>0.10751245607500062</v>
      </c>
      <c r="M61">
        <v>47.5</v>
      </c>
      <c r="N61">
        <v>4</v>
      </c>
    </row>
    <row r="62" spans="8:14" x14ac:dyDescent="0.3">
      <c r="H62">
        <v>11</v>
      </c>
      <c r="I62">
        <v>4.6593034354785541</v>
      </c>
      <c r="J62">
        <v>0.64069656452144574</v>
      </c>
      <c r="K62">
        <v>0.77332181827073743</v>
      </c>
      <c r="M62">
        <v>52.5</v>
      </c>
      <c r="N62">
        <v>4.2</v>
      </c>
    </row>
    <row r="63" spans="8:14" x14ac:dyDescent="0.3">
      <c r="H63">
        <v>12</v>
      </c>
      <c r="I63">
        <v>3.6455265192561179</v>
      </c>
      <c r="J63">
        <v>1.1544734807438819</v>
      </c>
      <c r="K63">
        <v>1.3934514100930884</v>
      </c>
      <c r="M63">
        <v>57.5</v>
      </c>
      <c r="N63">
        <v>4.3</v>
      </c>
    </row>
    <row r="64" spans="8:14" x14ac:dyDescent="0.3">
      <c r="H64">
        <v>13</v>
      </c>
      <c r="I64">
        <v>6.1754518708025996</v>
      </c>
      <c r="J64">
        <v>-7.5451870802599963E-2</v>
      </c>
      <c r="K64">
        <v>-9.1070533466302506E-2</v>
      </c>
      <c r="M64">
        <v>62.5</v>
      </c>
      <c r="N64">
        <v>4.3</v>
      </c>
    </row>
    <row r="65" spans="8:14" x14ac:dyDescent="0.3">
      <c r="H65">
        <v>14</v>
      </c>
      <c r="I65">
        <v>1.61554545073024</v>
      </c>
      <c r="J65">
        <v>0.78445454926975988</v>
      </c>
      <c r="K65">
        <v>0.94683794480021266</v>
      </c>
      <c r="M65">
        <v>67.5</v>
      </c>
      <c r="N65">
        <v>4.5999999999999996</v>
      </c>
    </row>
    <row r="66" spans="8:14" x14ac:dyDescent="0.3">
      <c r="H66">
        <v>15</v>
      </c>
      <c r="I66">
        <v>2.9818249100527958</v>
      </c>
      <c r="J66">
        <v>1.0181750899472042</v>
      </c>
      <c r="K66">
        <v>1.2289390258617316</v>
      </c>
      <c r="M66">
        <v>72.5</v>
      </c>
      <c r="N66">
        <v>4.8</v>
      </c>
    </row>
    <row r="67" spans="8:14" x14ac:dyDescent="0.3">
      <c r="H67">
        <v>16</v>
      </c>
      <c r="I67">
        <v>3.9949498692245347</v>
      </c>
      <c r="J67">
        <v>0.30505013077546517</v>
      </c>
      <c r="K67">
        <v>0.36819601486580583</v>
      </c>
      <c r="M67">
        <v>77.5</v>
      </c>
      <c r="N67">
        <v>5.3</v>
      </c>
    </row>
    <row r="68" spans="8:14" x14ac:dyDescent="0.3">
      <c r="H68">
        <v>17</v>
      </c>
      <c r="I68">
        <v>3.4951280859259986</v>
      </c>
      <c r="J68">
        <v>-0.39512808592599846</v>
      </c>
      <c r="K68">
        <v>-0.47692025644988678</v>
      </c>
      <c r="M68">
        <v>82.5</v>
      </c>
      <c r="N68">
        <v>5.6</v>
      </c>
    </row>
    <row r="69" spans="8:14" x14ac:dyDescent="0.3">
      <c r="H69">
        <v>18</v>
      </c>
      <c r="I69">
        <v>4.6852611575453116</v>
      </c>
      <c r="J69">
        <v>0.91473884245468806</v>
      </c>
      <c r="K69">
        <v>1.1040913032182351</v>
      </c>
      <c r="M69">
        <v>87.5</v>
      </c>
      <c r="N69">
        <v>5.8</v>
      </c>
    </row>
    <row r="70" spans="8:14" x14ac:dyDescent="0.3">
      <c r="H70">
        <v>19</v>
      </c>
      <c r="I70">
        <v>1.1928113468587871</v>
      </c>
      <c r="J70">
        <v>-9.2811346858787003E-2</v>
      </c>
      <c r="K70">
        <v>-0.11202344991907763</v>
      </c>
      <c r="M70">
        <v>92.5</v>
      </c>
      <c r="N70">
        <v>6.1</v>
      </c>
    </row>
    <row r="71" spans="8:14" ht="15" thickBot="1" x14ac:dyDescent="0.35">
      <c r="H71" s="3">
        <v>20</v>
      </c>
      <c r="I71" s="3">
        <v>4.0308611403596419</v>
      </c>
      <c r="J71" s="3">
        <v>-3.0861140359641936E-2</v>
      </c>
      <c r="K71" s="3">
        <v>-3.7249447707984239E-2</v>
      </c>
      <c r="M71" s="3">
        <v>97.5</v>
      </c>
      <c r="N71" s="3">
        <v>6.1</v>
      </c>
    </row>
  </sheetData>
  <sortState xmlns:xlrd2="http://schemas.microsoft.com/office/spreadsheetml/2017/richdata2" ref="W23:W42">
    <sortCondition ref="W23:W42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syedm</dc:creator>
  <cp:lastModifiedBy>syed.m.fuad@outlook.com</cp:lastModifiedBy>
  <dcterms:created xsi:type="dcterms:W3CDTF">2015-06-05T18:17:20Z</dcterms:created>
  <dcterms:modified xsi:type="dcterms:W3CDTF">2024-02-14T04:12:30Z</dcterms:modified>
</cp:coreProperties>
</file>